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47.jpeg" ContentType="image/jpeg"/>
  <Override PartName="/xl/media/image46.jpeg" ContentType="image/jpeg"/>
  <Override PartName="/xl/media/image45.jpeg" ContentType="image/jpeg"/>
  <Override PartName="/xl/media/image44.jpeg" ContentType="image/jpeg"/>
  <Override PartName="/xl/media/image43.jpeg" ContentType="image/jpeg"/>
  <Override PartName="/xl/media/image42.jpeg" ContentType="image/jpeg"/>
  <Override PartName="/xl/media/image29.jpeg" ContentType="image/jpeg"/>
  <Override PartName="/xl/media/image28.jpeg" ContentType="image/jpeg"/>
  <Override PartName="/xl/media/image27.jpeg" ContentType="image/jpeg"/>
  <Override PartName="/xl/media/image26.jpeg" ContentType="image/jpeg"/>
  <Override PartName="/xl/media/image24.jpeg" ContentType="image/jpeg"/>
  <Override PartName="/xl/media/image25.jpeg" ContentType="image/jpeg"/>
  <Override PartName="/xl/media/image41.jpeg" ContentType="image/jpeg"/>
  <Override PartName="/xl/media/image40.jpeg" ContentType="image/jpeg"/>
  <Override PartName="/xl/media/image38.jpeg" ContentType="image/jpeg"/>
  <Override PartName="/xl/media/image39.jpeg" ContentType="image/jpeg"/>
  <Override PartName="/xl/media/image36.jpeg" ContentType="image/jpeg"/>
  <Override PartName="/xl/media/image35.jpeg" ContentType="image/jpeg"/>
  <Override PartName="/xl/media/image34.jpeg" ContentType="image/jpeg"/>
  <Override PartName="/xl/media/image32.jpeg" ContentType="image/jpeg"/>
  <Override PartName="/xl/media/image30.jpeg" ContentType="image/jpeg"/>
  <Override PartName="/xl/media/image48.png" ContentType="image/png"/>
  <Override PartName="/xl/media/image33.png" ContentType="image/png"/>
  <Override PartName="/xl/media/image31.png" ContentType="image/png"/>
  <Override PartName="/xl/media/image37.png" ContentType="image/pn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ЖБИ" sheetId="1" state="visible" r:id="rId2"/>
    <sheet name="ТНП-БРАК" sheetId="2" state="hidden" r:id="rId3"/>
    <sheet name="Сост.Сваи" sheetId="3" state="hidden" r:id="rId4"/>
  </sheets>
  <definedNames>
    <definedName function="false" hidden="false" localSheetId="0" name="_xlnm.Print_Area" vbProcedure="false">ЖБИ!$B$2:$G$212</definedName>
    <definedName function="false" hidden="false" localSheetId="1" name="_xlnm.Print_Area" vbProcedure="false">'ТНП-БРАК'!$A$1:$I$97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<sst xmlns="http://schemas.openxmlformats.org/spreadsheetml/2006/main" count="698" uniqueCount="514">
  <si>
    <t xml:space="preserve">ПРАЙС-ЛИСТ от 15 июня 2021 г.</t>
  </si>
  <si>
    <t xml:space="preserve">ГОСТ/Серия/ТУ</t>
  </si>
  <si>
    <t xml:space="preserve">Наименование</t>
  </si>
  <si>
    <t xml:space="preserve">Цена с НДС 20%</t>
  </si>
  <si>
    <t xml:space="preserve">Вес кг.</t>
  </si>
  <si>
    <t xml:space="preserve">Габариты                ДхШхВ мм.</t>
  </si>
  <si>
    <t xml:space="preserve">Панели перекрытий многопустотные</t>
  </si>
  <si>
    <t xml:space="preserve">ГОСТ 9561-2016,
с. 1.141-1,
с. 1.241-1,
с. 1.041.1,
ИЖ 3-21</t>
  </si>
  <si>
    <t xml:space="preserve">П90.15-8АтV-1</t>
  </si>
  <si>
    <t xml:space="preserve">8980х1490х220</t>
  </si>
  <si>
    <t xml:space="preserve">П90.12-8АтV-1</t>
  </si>
  <si>
    <t xml:space="preserve">8980х1190х220</t>
  </si>
  <si>
    <t xml:space="preserve">ПК86.15-7АтV</t>
  </si>
  <si>
    <t xml:space="preserve">8580х1490х220</t>
  </si>
  <si>
    <t xml:space="preserve">ПК86.12-7АтV </t>
  </si>
  <si>
    <t xml:space="preserve">8650х1190х220</t>
  </si>
  <si>
    <t xml:space="preserve">П72.15-8 АтVТ-1</t>
  </si>
  <si>
    <t xml:space="preserve">7180х1490х220</t>
  </si>
  <si>
    <t xml:space="preserve">П72.12-8 АтVТ-1</t>
  </si>
  <si>
    <t xml:space="preserve">7180х1190х220</t>
  </si>
  <si>
    <t xml:space="preserve">ПК68.15-9 АтVТ-а</t>
  </si>
  <si>
    <t xml:space="preserve">6850х1490х220</t>
  </si>
  <si>
    <t xml:space="preserve">ПК68.12-8 АтVТ-а</t>
  </si>
  <si>
    <t xml:space="preserve">6850х1190х220</t>
  </si>
  <si>
    <t xml:space="preserve">ПК66.15-8 АтVТ-а</t>
  </si>
  <si>
    <t xml:space="preserve">6580х1490х220</t>
  </si>
  <si>
    <t xml:space="preserve">ПК66.12-8 АтVТ-а</t>
  </si>
  <si>
    <t xml:space="preserve">6580х1190х220</t>
  </si>
  <si>
    <t xml:space="preserve">ПК63.15-8 АтVТ-а</t>
  </si>
  <si>
    <t xml:space="preserve">6280х1490х220</t>
  </si>
  <si>
    <t xml:space="preserve">ПК63.12-8 АтVТ-а</t>
  </si>
  <si>
    <t xml:space="preserve">6280х1190х220</t>
  </si>
  <si>
    <t xml:space="preserve">ПК60.15-8 АтVТ-а</t>
  </si>
  <si>
    <t xml:space="preserve">5980х1490х220</t>
  </si>
  <si>
    <t xml:space="preserve">ПК60.12-8 АтVТ-а</t>
  </si>
  <si>
    <t xml:space="preserve">5980х1190х220</t>
  </si>
  <si>
    <t xml:space="preserve">ПК57.15-8 АтVТ-а</t>
  </si>
  <si>
    <t xml:space="preserve">5680х1490х220</t>
  </si>
  <si>
    <t xml:space="preserve">ПК57.12-8 АтVТ-а</t>
  </si>
  <si>
    <t xml:space="preserve">5680х1190х220</t>
  </si>
  <si>
    <t xml:space="preserve">ПК56.15-8 АтVТ-а</t>
  </si>
  <si>
    <t xml:space="preserve">5650х1490х220</t>
  </si>
  <si>
    <t xml:space="preserve">ПК56.12-9 АтVТ-а</t>
  </si>
  <si>
    <t xml:space="preserve">5650х1190х220</t>
  </si>
  <si>
    <t xml:space="preserve">ПК54.15-8 АтVТ-а</t>
  </si>
  <si>
    <t xml:space="preserve">5380х1490х220</t>
  </si>
  <si>
    <t xml:space="preserve">ПК54.12-8 АтVТ-а</t>
  </si>
  <si>
    <t xml:space="preserve">5380х1190х220</t>
  </si>
  <si>
    <t xml:space="preserve">ПК51.15-8 АтVТ-а</t>
  </si>
  <si>
    <t xml:space="preserve">5080х1490х220</t>
  </si>
  <si>
    <t xml:space="preserve">ПК51.12-8 АтVТ-а</t>
  </si>
  <si>
    <t xml:space="preserve">5080х1190х220</t>
  </si>
  <si>
    <t xml:space="preserve">ПК48.15-8 АтVТ-а</t>
  </si>
  <si>
    <t xml:space="preserve">4780х1490х220</t>
  </si>
  <si>
    <t xml:space="preserve">ПК48.12-8 АтVТ-а</t>
  </si>
  <si>
    <t xml:space="preserve">4780х1190х220</t>
  </si>
  <si>
    <t xml:space="preserve">ПК42.15-8 та</t>
  </si>
  <si>
    <t xml:space="preserve">4180х1490х220</t>
  </si>
  <si>
    <t xml:space="preserve">ПК42.12-8 та</t>
  </si>
  <si>
    <t xml:space="preserve">4180х1190х220</t>
  </si>
  <si>
    <t xml:space="preserve">ПК36.15-8 та</t>
  </si>
  <si>
    <t xml:space="preserve">3580х1490х220</t>
  </si>
  <si>
    <t xml:space="preserve">ПК36.12-8 та</t>
  </si>
  <si>
    <t xml:space="preserve">3580х1190х220</t>
  </si>
  <si>
    <t xml:space="preserve">ПК32.15-8 та</t>
  </si>
  <si>
    <t xml:space="preserve">3180х1490х220</t>
  </si>
  <si>
    <t xml:space="preserve">ПК32.12-8 та</t>
  </si>
  <si>
    <t xml:space="preserve">3180х1190х220</t>
  </si>
  <si>
    <t xml:space="preserve">ПК30.15-8 та</t>
  </si>
  <si>
    <t xml:space="preserve">2980х1490х220</t>
  </si>
  <si>
    <t xml:space="preserve">ПК30.12-8 та</t>
  </si>
  <si>
    <t xml:space="preserve">2980х1190х220</t>
  </si>
  <si>
    <t xml:space="preserve">ПК27.15-8 AIII</t>
  </si>
  <si>
    <t xml:space="preserve">2680х1490х220</t>
  </si>
  <si>
    <t xml:space="preserve">ПК27.12-8 АIII</t>
  </si>
  <si>
    <t xml:space="preserve">2680х1190х220</t>
  </si>
  <si>
    <t xml:space="preserve">ПК24.15-8 та</t>
  </si>
  <si>
    <t xml:space="preserve">2380х1490х220</t>
  </si>
  <si>
    <t xml:space="preserve">ПК24.12-8 та</t>
  </si>
  <si>
    <t xml:space="preserve">2380х1190х220</t>
  </si>
  <si>
    <t xml:space="preserve">Сваи забивные</t>
  </si>
  <si>
    <t xml:space="preserve">С120.30-8</t>
  </si>
  <si>
    <t xml:space="preserve">12250х300х300</t>
  </si>
  <si>
    <t xml:space="preserve">С110.30-8</t>
  </si>
  <si>
    <t xml:space="preserve">11250х300х300</t>
  </si>
  <si>
    <t xml:space="preserve">С100.30-8</t>
  </si>
  <si>
    <t xml:space="preserve">12500х300х300</t>
  </si>
  <si>
    <t xml:space="preserve">С100.30-6</t>
  </si>
  <si>
    <t xml:space="preserve">С90.30-8</t>
  </si>
  <si>
    <t xml:space="preserve">9250х300х300</t>
  </si>
  <si>
    <t xml:space="preserve">С90.30-6</t>
  </si>
  <si>
    <t xml:space="preserve">С80.30-8</t>
  </si>
  <si>
    <t xml:space="preserve">8250х300х300</t>
  </si>
  <si>
    <t xml:space="preserve">С80.30-6</t>
  </si>
  <si>
    <t xml:space="preserve">С70.30-8</t>
  </si>
  <si>
    <t xml:space="preserve">7250х300х300</t>
  </si>
  <si>
    <t xml:space="preserve">С70.30-6</t>
  </si>
  <si>
    <t xml:space="preserve">С60.30-8</t>
  </si>
  <si>
    <t xml:space="preserve">6250х300х300</t>
  </si>
  <si>
    <t xml:space="preserve">С60.30-6</t>
  </si>
  <si>
    <t xml:space="preserve">С50.30-6</t>
  </si>
  <si>
    <t xml:space="preserve">5250х300х300</t>
  </si>
  <si>
    <t xml:space="preserve">С50.30-3</t>
  </si>
  <si>
    <t xml:space="preserve">С40.30-3</t>
  </si>
  <si>
    <t xml:space="preserve">4250х300х300</t>
  </si>
  <si>
    <t xml:space="preserve">Фундаментные блоки стеновые</t>
  </si>
  <si>
    <t xml:space="preserve">ГОСТ 13579-78</t>
  </si>
  <si>
    <t xml:space="preserve">ФБС 24.6.6-Т</t>
  </si>
  <si>
    <t xml:space="preserve">2380х600х580</t>
  </si>
  <si>
    <t xml:space="preserve">ФБС 12.6.6-Т</t>
  </si>
  <si>
    <t xml:space="preserve">1180х600х580</t>
  </si>
  <si>
    <t xml:space="preserve">ФБС 9.6.6-Т</t>
  </si>
  <si>
    <t xml:space="preserve">880х600х580</t>
  </si>
  <si>
    <t xml:space="preserve">ФБС 24.5.6-Т</t>
  </si>
  <si>
    <t xml:space="preserve">2380х500х580</t>
  </si>
  <si>
    <t xml:space="preserve">ФБС 12.5.6-Т</t>
  </si>
  <si>
    <t xml:space="preserve">1180х500х580</t>
  </si>
  <si>
    <t xml:space="preserve">ФБС 9.5.6-Т</t>
  </si>
  <si>
    <t xml:space="preserve">880х500х580</t>
  </si>
  <si>
    <t xml:space="preserve">ФБС 24.4.6-Т</t>
  </si>
  <si>
    <t xml:space="preserve">2380х400х580</t>
  </si>
  <si>
    <t xml:space="preserve">ФБС 12.4.6-Т</t>
  </si>
  <si>
    <t xml:space="preserve">1180х400х580</t>
  </si>
  <si>
    <t xml:space="preserve">ФБС 9.4.6-Т</t>
  </si>
  <si>
    <t xml:space="preserve">880х400х580</t>
  </si>
  <si>
    <t xml:space="preserve">ФБС 24.3.6-Т</t>
  </si>
  <si>
    <t xml:space="preserve">2380х300х580</t>
  </si>
  <si>
    <t xml:space="preserve">ФБС 12.3.6-Т</t>
  </si>
  <si>
    <t xml:space="preserve">1180х300х580</t>
  </si>
  <si>
    <t xml:space="preserve">ФБС 9.3.6-Т</t>
  </si>
  <si>
    <t xml:space="preserve">880х300х580</t>
  </si>
  <si>
    <t xml:space="preserve">Прогоны и опорные плиты</t>
  </si>
  <si>
    <t xml:space="preserve">
с. 1.225-2 в.11</t>
  </si>
  <si>
    <t xml:space="preserve">ПРГ60.2.5-4Т</t>
  </si>
  <si>
    <t xml:space="preserve">5980х200х500</t>
  </si>
  <si>
    <t xml:space="preserve">ПРГ36.1.4-4Т</t>
  </si>
  <si>
    <t xml:space="preserve">3580х120х400</t>
  </si>
  <si>
    <t xml:space="preserve">ПРГ32.1.4-4Т</t>
  </si>
  <si>
    <t xml:space="preserve">3180х120х400</t>
  </si>
  <si>
    <t xml:space="preserve">ПРГ28.1.3-4Т</t>
  </si>
  <si>
    <t xml:space="preserve">2780х120х300</t>
  </si>
  <si>
    <t xml:space="preserve">ОП 4.4-Т</t>
  </si>
  <si>
    <t xml:space="preserve">380х380х140</t>
  </si>
  <si>
    <t xml:space="preserve">ОП 5.2-Т</t>
  </si>
  <si>
    <t xml:space="preserve">510х250х140</t>
  </si>
  <si>
    <t xml:space="preserve">ОП 5.4-Т</t>
  </si>
  <si>
    <t xml:space="preserve">510х380х140</t>
  </si>
  <si>
    <t xml:space="preserve">ОП 6.2-Т</t>
  </si>
  <si>
    <t xml:space="preserve">640х250*220</t>
  </si>
  <si>
    <t xml:space="preserve">ОП 6.4-Т</t>
  </si>
  <si>
    <t xml:space="preserve">640х380х220</t>
  </si>
  <si>
    <t xml:space="preserve">Плиты балконные</t>
  </si>
  <si>
    <t xml:space="preserve">ГОСТ 25697-83,
с. 1.137.1-9 в.1</t>
  </si>
  <si>
    <t xml:space="preserve">ПБК 24.12-5а</t>
  </si>
  <si>
    <t xml:space="preserve">2390х1240х150</t>
  </si>
  <si>
    <t xml:space="preserve">ПБК 27.12-5а</t>
  </si>
  <si>
    <t xml:space="preserve">2690х1240х150</t>
  </si>
  <si>
    <t xml:space="preserve">ПБК 33.12-5а</t>
  </si>
  <si>
    <t xml:space="preserve">3290х1240х150</t>
  </si>
  <si>
    <t xml:space="preserve">ПБК 36.12-5а</t>
  </si>
  <si>
    <t xml:space="preserve">3590х1240х150</t>
  </si>
  <si>
    <t xml:space="preserve">ПБК 39.12-5а</t>
  </si>
  <si>
    <t xml:space="preserve">3890х1240х150</t>
  </si>
  <si>
    <t xml:space="preserve">ПБК 24.13-6а</t>
  </si>
  <si>
    <t xml:space="preserve">2390х1340х150</t>
  </si>
  <si>
    <t xml:space="preserve">ПБК 27.13-6а</t>
  </si>
  <si>
    <t xml:space="preserve">2690х1340х150</t>
  </si>
  <si>
    <t xml:space="preserve">ПБК 33.13-6а</t>
  </si>
  <si>
    <t xml:space="preserve">3290х1340х150</t>
  </si>
  <si>
    <t xml:space="preserve">ПБК 36.13-6а</t>
  </si>
  <si>
    <t xml:space="preserve">3590х1340х150</t>
  </si>
  <si>
    <t xml:space="preserve">ПБК 39.13-6а</t>
  </si>
  <si>
    <t xml:space="preserve">3890х1340х150</t>
  </si>
  <si>
    <t xml:space="preserve">Элементы лестниц</t>
  </si>
  <si>
    <t xml:space="preserve">ГОСТ 9818-2015,
с. 1.152.1-8,
с. 1.151.1-6 в.1,
с. 1.151.1-7</t>
  </si>
  <si>
    <t xml:space="preserve">2ЛП 22.15-4-к</t>
  </si>
  <si>
    <t xml:space="preserve">2200х1600х320</t>
  </si>
  <si>
    <t xml:space="preserve">2ЛП 22.18-4-к</t>
  </si>
  <si>
    <t xml:space="preserve">2200х1900х320</t>
  </si>
  <si>
    <t xml:space="preserve">2ЛП 25.12-4-к</t>
  </si>
  <si>
    <t xml:space="preserve">2780х1300х320</t>
  </si>
  <si>
    <t xml:space="preserve">2ЛП 25.15-4-к</t>
  </si>
  <si>
    <t xml:space="preserve">2780х1600х320</t>
  </si>
  <si>
    <t xml:space="preserve">1ЛМ 27.11.14-4</t>
  </si>
  <si>
    <t xml:space="preserve">2720х1050х254</t>
  </si>
  <si>
    <t xml:space="preserve">1ЛМ 27.12.14-4</t>
  </si>
  <si>
    <t xml:space="preserve">2720х1200х254</t>
  </si>
  <si>
    <t xml:space="preserve">1ЛМ 30.11.15-4</t>
  </si>
  <si>
    <t xml:space="preserve">3030х1050х254</t>
  </si>
  <si>
    <t xml:space="preserve">1ЛМ 30.12.15-4</t>
  </si>
  <si>
    <t xml:space="preserve">3030х1200х254</t>
  </si>
  <si>
    <t xml:space="preserve">ЛС 11.17</t>
  </si>
  <si>
    <t xml:space="preserve">1050х330х168</t>
  </si>
  <si>
    <t xml:space="preserve">ЛС 12.17</t>
  </si>
  <si>
    <t xml:space="preserve">1200х330х168</t>
  </si>
  <si>
    <t xml:space="preserve">Плиты лоджий</t>
  </si>
  <si>
    <t xml:space="preserve">ГОСТ 25697-83</t>
  </si>
  <si>
    <t xml:space="preserve">ПЛ 48.15</t>
  </si>
  <si>
    <t xml:space="preserve">ПЛ 48.12</t>
  </si>
  <si>
    <t xml:space="preserve">ПЛ 42.15</t>
  </si>
  <si>
    <t xml:space="preserve">ПЛ 42.12</t>
  </si>
  <si>
    <t xml:space="preserve">ПЛ 36.15</t>
  </si>
  <si>
    <t xml:space="preserve">ПЛ 36.12</t>
  </si>
  <si>
    <t xml:space="preserve">ПЛ 30.15</t>
  </si>
  <si>
    <t xml:space="preserve">ПЛ 30.12</t>
  </si>
  <si>
    <t xml:space="preserve">ПЛ 24.15</t>
  </si>
  <si>
    <t xml:space="preserve">ПЛ 24.12</t>
  </si>
  <si>
    <t xml:space="preserve">Плиты дорожные</t>
  </si>
  <si>
    <t xml:space="preserve">ГОСТ 25912-2015,
ГОСТ 21924-84,
с. 3.503.1-91</t>
  </si>
  <si>
    <t xml:space="preserve">1П30.18-30</t>
  </si>
  <si>
    <t xml:space="preserve">3000х1750х170</t>
  </si>
  <si>
    <t xml:space="preserve">1П30.18-10</t>
  </si>
  <si>
    <t xml:space="preserve">2П30.18-30</t>
  </si>
  <si>
    <t xml:space="preserve">2П30.18-10</t>
  </si>
  <si>
    <t xml:space="preserve">Перемычки</t>
  </si>
  <si>
    <t xml:space="preserve">ГОСТ 948-2016,
с. 1.038.1-1 в.1,4,5</t>
  </si>
  <si>
    <t xml:space="preserve">2ПБ10-1-п</t>
  </si>
  <si>
    <t xml:space="preserve">1030х120х140</t>
  </si>
  <si>
    <t xml:space="preserve">2ПБ13-1-п</t>
  </si>
  <si>
    <t xml:space="preserve">1290х120х140</t>
  </si>
  <si>
    <t xml:space="preserve">2ПБ16-2-п</t>
  </si>
  <si>
    <t xml:space="preserve">1550х120х140</t>
  </si>
  <si>
    <t xml:space="preserve">2ПБ19-3-п</t>
  </si>
  <si>
    <t xml:space="preserve">1940х120х140</t>
  </si>
  <si>
    <t xml:space="preserve">3ПБ30-8-п</t>
  </si>
  <si>
    <t xml:space="preserve">2980х120х220</t>
  </si>
  <si>
    <t xml:space="preserve">3ПБ34-4-п</t>
  </si>
  <si>
    <t xml:space="preserve">3370х120х220</t>
  </si>
  <si>
    <t xml:space="preserve">3ПБ36-4-п</t>
  </si>
  <si>
    <t xml:space="preserve">3630х120х220</t>
  </si>
  <si>
    <t xml:space="preserve">3ПБ39-8-п</t>
  </si>
  <si>
    <t xml:space="preserve">3890х120х220</t>
  </si>
  <si>
    <t xml:space="preserve">5ПБ30-37-п</t>
  </si>
  <si>
    <t xml:space="preserve">2980х250х220</t>
  </si>
  <si>
    <t xml:space="preserve">5ПБ31-27-п</t>
  </si>
  <si>
    <t xml:space="preserve">3110х250х220</t>
  </si>
  <si>
    <t xml:space="preserve">5ПБ34-20-п</t>
  </si>
  <si>
    <t xml:space="preserve">3370х250х220</t>
  </si>
  <si>
    <t xml:space="preserve">5ПБ36-20-п</t>
  </si>
  <si>
    <t xml:space="preserve">3630х250х220</t>
  </si>
  <si>
    <t xml:space="preserve">8ПБ10-1-п</t>
  </si>
  <si>
    <t xml:space="preserve">1030х120х90</t>
  </si>
  <si>
    <t xml:space="preserve">8ПБ13-1-п</t>
  </si>
  <si>
    <t xml:space="preserve">1290х120х90</t>
  </si>
  <si>
    <t xml:space="preserve">8ПБ16-1-п</t>
  </si>
  <si>
    <t xml:space="preserve">1550х120х90</t>
  </si>
  <si>
    <t xml:space="preserve">8ПБ19-3-п</t>
  </si>
  <si>
    <t xml:space="preserve">1940х120х90</t>
  </si>
  <si>
    <t xml:space="preserve">9ПБ16-3-п</t>
  </si>
  <si>
    <t xml:space="preserve">1550х120х190</t>
  </si>
  <si>
    <t xml:space="preserve">9ПБ18-8-п</t>
  </si>
  <si>
    <t xml:space="preserve">1810х120х190</t>
  </si>
  <si>
    <t xml:space="preserve">9ПБ19-3-пи</t>
  </si>
  <si>
    <t xml:space="preserve">1940х120х190</t>
  </si>
  <si>
    <t xml:space="preserve">9ПБ21-8-п</t>
  </si>
  <si>
    <t xml:space="preserve">2070х120х190</t>
  </si>
  <si>
    <t xml:space="preserve">9ПБ22-3-п</t>
  </si>
  <si>
    <t xml:space="preserve">2200х120х190</t>
  </si>
  <si>
    <t xml:space="preserve">9ПБ25-8-п</t>
  </si>
  <si>
    <t xml:space="preserve">2460х120х190</t>
  </si>
  <si>
    <t xml:space="preserve">9ПБ27-8-п</t>
  </si>
  <si>
    <t xml:space="preserve">2720х120х190</t>
  </si>
  <si>
    <t xml:space="preserve">9ПБ30-4-п</t>
  </si>
  <si>
    <t xml:space="preserve">2980х120х190</t>
  </si>
  <si>
    <t xml:space="preserve">9ПБ13-37-п</t>
  </si>
  <si>
    <t xml:space="preserve">1290х120х190</t>
  </si>
  <si>
    <t xml:space="preserve">9ПБ16-37-п</t>
  </si>
  <si>
    <t xml:space="preserve">9ПБ18-37-п</t>
  </si>
  <si>
    <t xml:space="preserve">10ПБ19-27-пи</t>
  </si>
  <si>
    <t xml:space="preserve">1950х250х190</t>
  </si>
  <si>
    <t xml:space="preserve">10ПБ21-27-п</t>
  </si>
  <si>
    <t xml:space="preserve">2070х250х190</t>
  </si>
  <si>
    <t xml:space="preserve">10ПБ25-37-п</t>
  </si>
  <si>
    <t xml:space="preserve">2450х250х190</t>
  </si>
  <si>
    <t xml:space="preserve">10ПБ27-37-п</t>
  </si>
  <si>
    <t xml:space="preserve">2720х250х190</t>
  </si>
  <si>
    <t xml:space="preserve">Элементы ограждения</t>
  </si>
  <si>
    <t xml:space="preserve">ИЖ 31-77
ПО 606-037-01</t>
  </si>
  <si>
    <t xml:space="preserve">П5В</t>
  </si>
  <si>
    <t xml:space="preserve">3980х2400х130</t>
  </si>
  <si>
    <t xml:space="preserve">Ф-5</t>
  </si>
  <si>
    <t xml:space="preserve">500х1120х580</t>
  </si>
  <si>
    <t xml:space="preserve">ПО-2</t>
  </si>
  <si>
    <t xml:space="preserve">2500х3000х150</t>
  </si>
  <si>
    <t xml:space="preserve">ФОи-1</t>
  </si>
  <si>
    <t xml:space="preserve">1000х1000х550</t>
  </si>
  <si>
    <t xml:space="preserve">Ф-12-7</t>
  </si>
  <si>
    <t xml:space="preserve">1200х700х650</t>
  </si>
  <si>
    <t xml:space="preserve">Элементы колодцев</t>
  </si>
  <si>
    <t xml:space="preserve">ГОСТ 8020-2016
с. 3.900.1-14 в.1</t>
  </si>
  <si>
    <t xml:space="preserve">КСФ 20.9</t>
  </si>
  <si>
    <t xml:space="preserve">внут.d2000x889</t>
  </si>
  <si>
    <t xml:space="preserve">КСФ 15.9</t>
  </si>
  <si>
    <t xml:space="preserve">внут.d1500x890</t>
  </si>
  <si>
    <t xml:space="preserve">КСФ 10.9</t>
  </si>
  <si>
    <t xml:space="preserve">внут.d1000x890</t>
  </si>
  <si>
    <t xml:space="preserve">КСФ 10.6</t>
  </si>
  <si>
    <t xml:space="preserve">внут.d1000x590</t>
  </si>
  <si>
    <t xml:space="preserve">КС 10.3</t>
  </si>
  <si>
    <t xml:space="preserve">внут.d1000x290</t>
  </si>
  <si>
    <t xml:space="preserve">КС 7.3</t>
  </si>
  <si>
    <t xml:space="preserve">внут.d700x290</t>
  </si>
  <si>
    <t xml:space="preserve">КО6</t>
  </si>
  <si>
    <t xml:space="preserve">внут.d580x70</t>
  </si>
  <si>
    <t xml:space="preserve">ПН10</t>
  </si>
  <si>
    <t xml:space="preserve">d1500x100</t>
  </si>
  <si>
    <t xml:space="preserve">ПН15</t>
  </si>
  <si>
    <t xml:space="preserve">d2000x120</t>
  </si>
  <si>
    <t xml:space="preserve">ПН20</t>
  </si>
  <si>
    <t xml:space="preserve">d2500x120</t>
  </si>
  <si>
    <t xml:space="preserve">ПП10-1</t>
  </si>
  <si>
    <t xml:space="preserve">d1160x150 отв.d700</t>
  </si>
  <si>
    <t xml:space="preserve">ПП10-2</t>
  </si>
  <si>
    <t xml:space="preserve">1ПП15-1</t>
  </si>
  <si>
    <t xml:space="preserve">d1680x150 отв.d700</t>
  </si>
  <si>
    <t xml:space="preserve">1ПП15-2</t>
  </si>
  <si>
    <t xml:space="preserve">2ПП15-1</t>
  </si>
  <si>
    <t xml:space="preserve">2ПП15-2</t>
  </si>
  <si>
    <t xml:space="preserve">3ПП15-1</t>
  </si>
  <si>
    <t xml:space="preserve">d1680x150 отв.d1000</t>
  </si>
  <si>
    <t xml:space="preserve">3ПП15-2</t>
  </si>
  <si>
    <t xml:space="preserve">1ПП20-1</t>
  </si>
  <si>
    <t xml:space="preserve">d2200x160 отв.d700</t>
  </si>
  <si>
    <t xml:space="preserve">1ПП20-2</t>
  </si>
  <si>
    <t xml:space="preserve">2ПП20-1</t>
  </si>
  <si>
    <t xml:space="preserve">d2200x160 отв.d1000</t>
  </si>
  <si>
    <t xml:space="preserve">2ПП20-2</t>
  </si>
  <si>
    <t xml:space="preserve">4ПП20-2</t>
  </si>
  <si>
    <t xml:space="preserve">ПО10</t>
  </si>
  <si>
    <t xml:space="preserve">1700х1700х150 отв.d1000</t>
  </si>
  <si>
    <t xml:space="preserve">ПД 6</t>
  </si>
  <si>
    <t xml:space="preserve">2500х1750х220 отв.d700</t>
  </si>
  <si>
    <t xml:space="preserve">Плиты ленточных фундаментов</t>
  </si>
  <si>
    <t xml:space="preserve">ГОСТ 13580-85</t>
  </si>
  <si>
    <t xml:space="preserve">ФЛ32.12-2</t>
  </si>
  <si>
    <t xml:space="preserve">3200х1180х500</t>
  </si>
  <si>
    <t xml:space="preserve">ФЛ32.8-2</t>
  </si>
  <si>
    <t xml:space="preserve">3200х780х500</t>
  </si>
  <si>
    <t xml:space="preserve">ФЛ28.12-2</t>
  </si>
  <si>
    <t xml:space="preserve">2800х1180х500</t>
  </si>
  <si>
    <t xml:space="preserve">ФЛ28.8-2</t>
  </si>
  <si>
    <t xml:space="preserve">2800х780х500</t>
  </si>
  <si>
    <t xml:space="preserve">ФЛ24.12-2</t>
  </si>
  <si>
    <t xml:space="preserve">2400х1180х500</t>
  </si>
  <si>
    <t xml:space="preserve">ФЛ24.8-2</t>
  </si>
  <si>
    <t xml:space="preserve">2400х780х500</t>
  </si>
  <si>
    <t xml:space="preserve">ФЛ20.12-2</t>
  </si>
  <si>
    <t xml:space="preserve">2000х1180х500</t>
  </si>
  <si>
    <t xml:space="preserve">ФЛ20.8-2</t>
  </si>
  <si>
    <t xml:space="preserve">2000х780х500</t>
  </si>
  <si>
    <t xml:space="preserve">ФЛ16.24-2</t>
  </si>
  <si>
    <t xml:space="preserve">2380х1600х300</t>
  </si>
  <si>
    <t xml:space="preserve">ФЛ16.12-2</t>
  </si>
  <si>
    <t xml:space="preserve">1180х1600х300</t>
  </si>
  <si>
    <t xml:space="preserve">ФЛ16.8-2</t>
  </si>
  <si>
    <t xml:space="preserve">780х1600х300</t>
  </si>
  <si>
    <t xml:space="preserve">ФЛ14.24-2</t>
  </si>
  <si>
    <t xml:space="preserve">2380х1400х300</t>
  </si>
  <si>
    <t xml:space="preserve">ФЛ14.12-2</t>
  </si>
  <si>
    <t xml:space="preserve">1180х1400х300</t>
  </si>
  <si>
    <t xml:space="preserve">ФЛ14.8-2</t>
  </si>
  <si>
    <t xml:space="preserve">780х1400х300</t>
  </si>
  <si>
    <t xml:space="preserve">ФЛ12.24-2</t>
  </si>
  <si>
    <t xml:space="preserve">2380х1200х300</t>
  </si>
  <si>
    <t xml:space="preserve">ФЛ12.12-2</t>
  </si>
  <si>
    <t xml:space="preserve">1180х1200х300</t>
  </si>
  <si>
    <t xml:space="preserve">ФЛ12.8-2</t>
  </si>
  <si>
    <t xml:space="preserve">780х1200х300</t>
  </si>
  <si>
    <t xml:space="preserve">ФЛ10.24-2</t>
  </si>
  <si>
    <t xml:space="preserve">2380х1000х300</t>
  </si>
  <si>
    <t xml:space="preserve">ФЛ10.12-2</t>
  </si>
  <si>
    <t xml:space="preserve">1180х1000х300</t>
  </si>
  <si>
    <t xml:space="preserve">ФЛ10.8-2</t>
  </si>
  <si>
    <t xml:space="preserve">780х1000х300</t>
  </si>
  <si>
    <t xml:space="preserve">ФЛ8.24-3</t>
  </si>
  <si>
    <t xml:space="preserve">2380х800х300</t>
  </si>
  <si>
    <t xml:space="preserve">ФЛ8.12-3</t>
  </si>
  <si>
    <t xml:space="preserve">1180х800х300</t>
  </si>
  <si>
    <t xml:space="preserve">Прочее</t>
  </si>
  <si>
    <t xml:space="preserve">Бордюр БР 100.30.18</t>
  </si>
  <si>
    <t xml:space="preserve">1000х180х300</t>
  </si>
  <si>
    <t xml:space="preserve">Плитка мощения 6П10</t>
  </si>
  <si>
    <t xml:space="preserve">1000х500х100</t>
  </si>
  <si>
    <t xml:space="preserve">Подкрановая балка БК-2</t>
  </si>
  <si>
    <t xml:space="preserve">Индивидуальный подход к каждому клиенту</t>
  </si>
  <si>
    <t xml:space="preserve">Возможно изготовление нестандартных ЖБИ</t>
  </si>
  <si>
    <t xml:space="preserve">ПРАЙС-ЛИСТ </t>
  </si>
  <si>
    <t xml:space="preserve">Вес                                  кг.</t>
  </si>
  <si>
    <t xml:space="preserve">Ед. изм.</t>
  </si>
  <si>
    <t xml:space="preserve">Цена с НДС</t>
  </si>
  <si>
    <t xml:space="preserve">Цена на 6 нагрузку</t>
  </si>
  <si>
    <t xml:space="preserve">Цена на 3-5 нагрузку</t>
  </si>
  <si>
    <t xml:space="preserve">Цена на брак</t>
  </si>
  <si>
    <t xml:space="preserve">П-90-15-8</t>
  </si>
  <si>
    <t xml:space="preserve">шт.</t>
  </si>
  <si>
    <t xml:space="preserve">П-90-12-8</t>
  </si>
  <si>
    <t xml:space="preserve">П-86-15-8</t>
  </si>
  <si>
    <t xml:space="preserve">П-72-15-8</t>
  </si>
  <si>
    <t xml:space="preserve">П-72-12-8</t>
  </si>
  <si>
    <t xml:space="preserve">ПК-68-15-9</t>
  </si>
  <si>
    <t xml:space="preserve">ПК-68-12-8 </t>
  </si>
  <si>
    <t xml:space="preserve">ПК-66-15-8</t>
  </si>
  <si>
    <t xml:space="preserve">ПК-63-15-8</t>
  </si>
  <si>
    <t xml:space="preserve">ПК-63-12-8</t>
  </si>
  <si>
    <t xml:space="preserve">ПК-60-15-8</t>
  </si>
  <si>
    <t xml:space="preserve">ПК-60-12-8</t>
  </si>
  <si>
    <t xml:space="preserve">ПК-58-15-8</t>
  </si>
  <si>
    <t xml:space="preserve">5760х1490х220</t>
  </si>
  <si>
    <t xml:space="preserve">ПК-57-15-8</t>
  </si>
  <si>
    <t xml:space="preserve">ПК-57-15-9</t>
  </si>
  <si>
    <t xml:space="preserve">ПК-56-15-8</t>
  </si>
  <si>
    <t xml:space="preserve">ПК-54-15-8</t>
  </si>
  <si>
    <t xml:space="preserve">ПК-54-12-8</t>
  </si>
  <si>
    <t xml:space="preserve">ПК-51-15-8</t>
  </si>
  <si>
    <t xml:space="preserve">ПК-51-12-8</t>
  </si>
  <si>
    <t xml:space="preserve">ПК-48-15-8</t>
  </si>
  <si>
    <t xml:space="preserve">ПК-48-12-8</t>
  </si>
  <si>
    <t xml:space="preserve">ПК-42-15-8</t>
  </si>
  <si>
    <t xml:space="preserve">ПК-42-12-8</t>
  </si>
  <si>
    <t xml:space="preserve">ПК-36-15-8</t>
  </si>
  <si>
    <t xml:space="preserve">ПК-36-12-8</t>
  </si>
  <si>
    <t xml:space="preserve">ПК-32-15-8</t>
  </si>
  <si>
    <t xml:space="preserve">ПК-30-15-8</t>
  </si>
  <si>
    <t xml:space="preserve">ПК-30-12-8</t>
  </si>
  <si>
    <t xml:space="preserve">ПК-27-15-8   </t>
  </si>
  <si>
    <t xml:space="preserve">ПК-27-12-8   </t>
  </si>
  <si>
    <t xml:space="preserve">ПК-24-15-8   </t>
  </si>
  <si>
    <t xml:space="preserve">ПК-24-12-8   </t>
  </si>
  <si>
    <t xml:space="preserve">С-120-30-9</t>
  </si>
  <si>
    <t xml:space="preserve">12000х300х300</t>
  </si>
  <si>
    <t xml:space="preserve">С-120-30-8</t>
  </si>
  <si>
    <t xml:space="preserve">С-110-30-8</t>
  </si>
  <si>
    <t xml:space="preserve">11000х300х300</t>
  </si>
  <si>
    <t xml:space="preserve">С-100-30-8</t>
  </si>
  <si>
    <t xml:space="preserve">10000х300х300</t>
  </si>
  <si>
    <t xml:space="preserve">С-90-30-8</t>
  </si>
  <si>
    <t xml:space="preserve">9000х300х300</t>
  </si>
  <si>
    <t xml:space="preserve">С-90-30-6</t>
  </si>
  <si>
    <t xml:space="preserve">С-80-30-8</t>
  </si>
  <si>
    <t xml:space="preserve">8000х300х300</t>
  </si>
  <si>
    <t xml:space="preserve">С-80-30-6</t>
  </si>
  <si>
    <t xml:space="preserve">С-70-30-8</t>
  </si>
  <si>
    <t xml:space="preserve">7000х300х300</t>
  </si>
  <si>
    <t xml:space="preserve">С-70-30-6</t>
  </si>
  <si>
    <t xml:space="preserve">С-60-30-8</t>
  </si>
  <si>
    <t xml:space="preserve">6000х300х300</t>
  </si>
  <si>
    <t xml:space="preserve">С-60-30-6</t>
  </si>
  <si>
    <t xml:space="preserve">ФБС-24-6-6т</t>
  </si>
  <si>
    <t xml:space="preserve">ФБС-24-5-6т</t>
  </si>
  <si>
    <t xml:space="preserve">ФБС-24-4-6т</t>
  </si>
  <si>
    <t xml:space="preserve">ФБС-24-3-6т</t>
  </si>
  <si>
    <t xml:space="preserve">ФБС-12-3-6т</t>
  </si>
  <si>
    <t xml:space="preserve">ФБС-12-4-6т</t>
  </si>
  <si>
    <t xml:space="preserve">ФБС-12-5-6т</t>
  </si>
  <si>
    <t xml:space="preserve">ФБС-12-6-6т</t>
  </si>
  <si>
    <t xml:space="preserve">ФБС-9-4-6т</t>
  </si>
  <si>
    <t xml:space="preserve">800х400х580</t>
  </si>
  <si>
    <t xml:space="preserve">ФБС-9-5-6т</t>
  </si>
  <si>
    <t xml:space="preserve">800х500х580</t>
  </si>
  <si>
    <t xml:space="preserve">ФБС-9-6-6т</t>
  </si>
  <si>
    <t xml:space="preserve">800х600х580</t>
  </si>
  <si>
    <t xml:space="preserve">КЦ-15-9</t>
  </si>
  <si>
    <t xml:space="preserve">d1500x890</t>
  </si>
  <si>
    <t xml:space="preserve">КЦ-10-9</t>
  </si>
  <si>
    <t xml:space="preserve">d1000x890</t>
  </si>
  <si>
    <t xml:space="preserve">Прогоны</t>
  </si>
  <si>
    <t xml:space="preserve">ПРГ 60.2.5-4т</t>
  </si>
  <si>
    <t xml:space="preserve">ПРГ 36.1.4-4т</t>
  </si>
  <si>
    <t xml:space="preserve">ПРГ 32.1.4-4т</t>
  </si>
  <si>
    <t xml:space="preserve">ПРГ-28-1.3-4т</t>
  </si>
  <si>
    <t xml:space="preserve">ЛМ 30-11с</t>
  </si>
  <si>
    <t xml:space="preserve">3030х1050х249</t>
  </si>
  <si>
    <t xml:space="preserve">1ПАГ-14 АIIIв</t>
  </si>
  <si>
    <t xml:space="preserve">6000х2000х140</t>
  </si>
  <si>
    <t xml:space="preserve">1П-30-18-30</t>
  </si>
  <si>
    <t xml:space="preserve">2П-30-18-30</t>
  </si>
  <si>
    <t xml:space="preserve">8ПБ 13-1 п</t>
  </si>
  <si>
    <t xml:space="preserve">1300х120х90</t>
  </si>
  <si>
    <t xml:space="preserve">5ПБ 25-37п</t>
  </si>
  <si>
    <t xml:space="preserve">2460х250х220</t>
  </si>
  <si>
    <t xml:space="preserve">3ПБ 16-37п</t>
  </si>
  <si>
    <t xml:space="preserve">1550x120x220</t>
  </si>
  <si>
    <t xml:space="preserve">ФЛ-14-24-2</t>
  </si>
  <si>
    <t xml:space="preserve">ФЛ-14-12-2</t>
  </si>
  <si>
    <t xml:space="preserve">ФЛ-14-8-2</t>
  </si>
  <si>
    <t xml:space="preserve">ФЛ-12-24-2</t>
  </si>
  <si>
    <t xml:space="preserve">ФЛ-12-8-2</t>
  </si>
  <si>
    <t xml:space="preserve">ФЛ-10-8-2</t>
  </si>
  <si>
    <t xml:space="preserve">ФЛ-8-24-3</t>
  </si>
  <si>
    <t xml:space="preserve">Площадка под мусорные контейнера</t>
  </si>
  <si>
    <t xml:space="preserve">Коммерческий отдел: тел/факс (8452) 627-397, 627-404</t>
  </si>
  <si>
    <t xml:space="preserve">Сваи составные</t>
  </si>
  <si>
    <t xml:space="preserve">Вес, Кг</t>
  </si>
  <si>
    <t xml:space="preserve">L, мм</t>
  </si>
  <si>
    <r>
      <rPr>
        <b val="true"/>
        <sz val="11"/>
        <color rgb="FF000000"/>
        <rFont val="Calibri"/>
        <family val="2"/>
        <charset val="204"/>
      </rPr>
      <t xml:space="preserve">Марка    </t>
    </r>
    <r>
      <rPr>
        <b val="true"/>
        <u val="single"/>
        <sz val="11"/>
        <color rgb="FF000000"/>
        <rFont val="Calibri"/>
        <family val="2"/>
        <charset val="204"/>
      </rPr>
      <t xml:space="preserve">вехн.секции/ниж.секции </t>
    </r>
  </si>
  <si>
    <t xml:space="preserve">Цена</t>
  </si>
  <si>
    <t xml:space="preserve">С 140.30-Св</t>
  </si>
  <si>
    <t xml:space="preserve">С 60.30-ВСв/  С 80.30-НСв</t>
  </si>
  <si>
    <t xml:space="preserve">С 150.30-СВ</t>
  </si>
  <si>
    <t xml:space="preserve">С 70.30-ВСв/  С 80.30-НСв</t>
  </si>
  <si>
    <t xml:space="preserve">С 160.30-Св</t>
  </si>
  <si>
    <t xml:space="preserve">С80.30-ВСв/  С 80.30-НСв</t>
  </si>
  <si>
    <t xml:space="preserve">С 170.30-Св</t>
  </si>
  <si>
    <t xml:space="preserve">С50.30-ВСв/  С 120.30-НСв</t>
  </si>
  <si>
    <t xml:space="preserve">С 180.30-Св</t>
  </si>
  <si>
    <t xml:space="preserve">С 60.30-ВСв/  С 120.30-НСв</t>
  </si>
  <si>
    <t xml:space="preserve">С 190.30-Св</t>
  </si>
  <si>
    <t xml:space="preserve">С 70.30-ВСв/  С 120.30-НСв</t>
  </si>
  <si>
    <t xml:space="preserve">С 200.30-Св</t>
  </si>
  <si>
    <t xml:space="preserve">С 80.30-ВСв/  С 120.30-НСв</t>
  </si>
  <si>
    <t xml:space="preserve">С 210.30-Св</t>
  </si>
  <si>
    <t xml:space="preserve">С 90.30-ВСв/  С 120.30-НСв</t>
  </si>
  <si>
    <t xml:space="preserve">С 220.30-Св</t>
  </si>
  <si>
    <t xml:space="preserve">С 100.30-ВСв/  С 120.30-НСв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</si>
</sst>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_р_._-;\-* #,##0_р_._-;_-* \-_р_._-;_-@_-"/>
    <numFmt numFmtId="166" formatCode="_-* #,##0.00&quot;р.&quot;_-;\-* #,##0.00&quot;р.&quot;_-;_-* \-??&quot;р.&quot;_-;_-@_-"/>
    <numFmt numFmtId="167" formatCode="0.00"/>
    <numFmt numFmtId="168" formatCode="0"/>
  </numFmts>
  <fonts count="16">
    <font>
      <sz val="10"/>
      <name val="Arial Cyr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name val="Arial Cyr"/>
      <family val="0"/>
      <charset val="204"/>
    </font>
    <font>
      <sz val="12"/>
      <name val="Arial Cyr"/>
      <family val="0"/>
      <charset val="204"/>
    </font>
    <font>
      <b val="true"/>
      <sz val="12"/>
      <name val="Arial Cyr"/>
      <family val="0"/>
      <charset val="204"/>
    </font>
    <font>
      <b val="true"/>
      <sz val="12"/>
      <color rgb="FF000080"/>
      <name val="Arial Cyr"/>
      <family val="0"/>
      <charset val="204"/>
    </font>
    <font>
      <b val="true"/>
      <sz val="9"/>
      <name val="Arial Cyr"/>
      <family val="0"/>
      <charset val="204"/>
    </font>
    <font>
      <b val="true"/>
      <sz val="9"/>
      <color rgb="FF000080"/>
      <name val="Arial Cyr"/>
      <family val="0"/>
      <charset val="204"/>
    </font>
    <font>
      <sz val="9"/>
      <name val="Arial Cyr"/>
      <family val="0"/>
      <charset val="204"/>
    </font>
    <font>
      <b val="true"/>
      <i val="true"/>
      <sz val="12"/>
      <color rgb="FF000000"/>
      <name val="Arial"/>
      <family val="0"/>
    </font>
    <font>
      <b val="true"/>
      <i val="true"/>
      <sz val="10"/>
      <color rgb="FF000000"/>
      <name val="Arial"/>
      <family val="0"/>
    </font>
    <font>
      <b val="true"/>
      <sz val="11"/>
      <color rgb="FF000000"/>
      <name val="Calibri"/>
      <family val="2"/>
      <charset val="204"/>
    </font>
    <font>
      <b val="true"/>
      <u val="single"/>
      <sz val="11"/>
      <color rgb="FF000000"/>
      <name val="Calibri"/>
      <family val="2"/>
      <charset val="204"/>
    </font>
    <font>
      <b val="true"/>
      <sz val="10"/>
      <name val="Arial Cyr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5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3" borderId="1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3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3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2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3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1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11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1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5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4.jpeg"/><Relationship Id="rId2" Type="http://schemas.openxmlformats.org/officeDocument/2006/relationships/image" Target="../media/image25.jpeg"/><Relationship Id="rId3" Type="http://schemas.openxmlformats.org/officeDocument/2006/relationships/image" Target="../media/image26.jpeg"/><Relationship Id="rId4" Type="http://schemas.openxmlformats.org/officeDocument/2006/relationships/image" Target="../media/image27.jpeg"/><Relationship Id="rId5" Type="http://schemas.openxmlformats.org/officeDocument/2006/relationships/image" Target="../media/image28.jpeg"/><Relationship Id="rId6" Type="http://schemas.openxmlformats.org/officeDocument/2006/relationships/image" Target="../media/image29.jpeg"/><Relationship Id="rId7" Type="http://schemas.openxmlformats.org/officeDocument/2006/relationships/image" Target="../media/image30.jpeg"/><Relationship Id="rId8" Type="http://schemas.openxmlformats.org/officeDocument/2006/relationships/image" Target="../media/image31.png"/><Relationship Id="rId9" Type="http://schemas.openxmlformats.org/officeDocument/2006/relationships/image" Target="../media/image32.jpeg"/><Relationship Id="rId10" Type="http://schemas.openxmlformats.org/officeDocument/2006/relationships/image" Target="../media/image33.png"/><Relationship Id="rId11" Type="http://schemas.openxmlformats.org/officeDocument/2006/relationships/image" Target="../media/image34.jpeg"/><Relationship Id="rId12" Type="http://schemas.openxmlformats.org/officeDocument/2006/relationships/image" Target="../media/image35.jpeg"/><Relationship Id="rId13" Type="http://schemas.openxmlformats.org/officeDocument/2006/relationships/image" Target="../media/image36.jpeg"/><Relationship Id="rId14" Type="http://schemas.openxmlformats.org/officeDocument/2006/relationships/image" Target="../media/image37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8.jpeg"/><Relationship Id="rId2" Type="http://schemas.openxmlformats.org/officeDocument/2006/relationships/image" Target="../media/image39.jpeg"/><Relationship Id="rId3" Type="http://schemas.openxmlformats.org/officeDocument/2006/relationships/image" Target="../media/image40.jpeg"/><Relationship Id="rId4" Type="http://schemas.openxmlformats.org/officeDocument/2006/relationships/image" Target="../media/image41.jpeg"/><Relationship Id="rId5" Type="http://schemas.openxmlformats.org/officeDocument/2006/relationships/image" Target="../media/image42.jpeg"/><Relationship Id="rId6" Type="http://schemas.openxmlformats.org/officeDocument/2006/relationships/image" Target="../media/image43.jpeg"/><Relationship Id="rId7" Type="http://schemas.openxmlformats.org/officeDocument/2006/relationships/image" Target="../media/image44.jpeg"/><Relationship Id="rId8" Type="http://schemas.openxmlformats.org/officeDocument/2006/relationships/image" Target="../media/image45.jpeg"/><Relationship Id="rId9" Type="http://schemas.openxmlformats.org/officeDocument/2006/relationships/image" Target="../media/image46.jpeg"/><Relationship Id="rId10" Type="http://schemas.openxmlformats.org/officeDocument/2006/relationships/image" Target="../media/image47.jpeg"/><Relationship Id="rId11" Type="http://schemas.openxmlformats.org/officeDocument/2006/relationships/image" Target="../media/image4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753120</xdr:colOff>
      <xdr:row>1</xdr:row>
      <xdr:rowOff>1028880</xdr:rowOff>
    </xdr:from>
    <xdr:to>
      <xdr:col>6</xdr:col>
      <xdr:colOff>2214720</xdr:colOff>
      <xdr:row>1</xdr:row>
      <xdr:rowOff>1409400</xdr:rowOff>
    </xdr:to>
    <xdr:pic>
      <xdr:nvPicPr>
        <xdr:cNvPr id="0" name="Picture 3" descr=""/>
        <xdr:cNvPicPr/>
      </xdr:nvPicPr>
      <xdr:blipFill>
        <a:blip r:embed="rId1"/>
        <a:stretch/>
      </xdr:blipFill>
      <xdr:spPr>
        <a:xfrm>
          <a:off x="4658040" y="1203840"/>
          <a:ext cx="9528840" cy="380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66600</xdr:colOff>
      <xdr:row>1</xdr:row>
      <xdr:rowOff>1425600</xdr:rowOff>
    </xdr:from>
    <xdr:to>
      <xdr:col>7</xdr:col>
      <xdr:colOff>10800</xdr:colOff>
      <xdr:row>1</xdr:row>
      <xdr:rowOff>1470960</xdr:rowOff>
    </xdr:to>
    <xdr:sp>
      <xdr:nvSpPr>
        <xdr:cNvPr id="1" name="CustomShape 1"/>
        <xdr:cNvSpPr/>
      </xdr:nvSpPr>
      <xdr:spPr>
        <a:xfrm>
          <a:off x="679320" y="1600560"/>
          <a:ext cx="13780800" cy="45360"/>
        </a:xfrm>
        <a:prstGeom prst="rect">
          <a:avLst/>
        </a:prstGeom>
        <a:solidFill>
          <a:srgbClr val="da251c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</xdr:col>
      <xdr:colOff>595440</xdr:colOff>
      <xdr:row>114</xdr:row>
      <xdr:rowOff>65160</xdr:rowOff>
    </xdr:from>
    <xdr:to>
      <xdr:col>1</xdr:col>
      <xdr:colOff>2057040</xdr:colOff>
      <xdr:row>117</xdr:row>
      <xdr:rowOff>55080</xdr:rowOff>
    </xdr:to>
    <xdr:pic>
      <xdr:nvPicPr>
        <xdr:cNvPr id="2" name="Picture 13" descr=""/>
        <xdr:cNvPicPr/>
      </xdr:nvPicPr>
      <xdr:blipFill>
        <a:blip r:embed="rId2"/>
        <a:stretch/>
      </xdr:blipFill>
      <xdr:spPr>
        <a:xfrm>
          <a:off x="1208160" y="23567040"/>
          <a:ext cx="1461600" cy="5612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143640</xdr:colOff>
      <xdr:row>132</xdr:row>
      <xdr:rowOff>81000</xdr:rowOff>
    </xdr:from>
    <xdr:to>
      <xdr:col>1</xdr:col>
      <xdr:colOff>2584080</xdr:colOff>
      <xdr:row>137</xdr:row>
      <xdr:rowOff>143640</xdr:rowOff>
    </xdr:to>
    <xdr:pic>
      <xdr:nvPicPr>
        <xdr:cNvPr id="3" name="Picture 15" descr=""/>
        <xdr:cNvPicPr/>
      </xdr:nvPicPr>
      <xdr:blipFill>
        <a:blip r:embed="rId3"/>
        <a:stretch/>
      </xdr:blipFill>
      <xdr:spPr>
        <a:xfrm>
          <a:off x="756360" y="27011880"/>
          <a:ext cx="2440440" cy="10152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633600</xdr:colOff>
      <xdr:row>73</xdr:row>
      <xdr:rowOff>113040</xdr:rowOff>
    </xdr:from>
    <xdr:to>
      <xdr:col>1</xdr:col>
      <xdr:colOff>2476080</xdr:colOff>
      <xdr:row>76</xdr:row>
      <xdr:rowOff>157680</xdr:rowOff>
    </xdr:to>
    <xdr:pic>
      <xdr:nvPicPr>
        <xdr:cNvPr id="4" name="Picture 17" descr=""/>
        <xdr:cNvPicPr/>
      </xdr:nvPicPr>
      <xdr:blipFill>
        <a:blip r:embed="rId4"/>
        <a:stretch/>
      </xdr:blipFill>
      <xdr:spPr>
        <a:xfrm>
          <a:off x="1246320" y="15804360"/>
          <a:ext cx="1842480" cy="6159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155520</xdr:colOff>
      <xdr:row>45</xdr:row>
      <xdr:rowOff>100080</xdr:rowOff>
    </xdr:from>
    <xdr:to>
      <xdr:col>1</xdr:col>
      <xdr:colOff>2367720</xdr:colOff>
      <xdr:row>52</xdr:row>
      <xdr:rowOff>10800</xdr:rowOff>
    </xdr:to>
    <xdr:pic>
      <xdr:nvPicPr>
        <xdr:cNvPr id="5" name="Picture 18" descr=""/>
        <xdr:cNvPicPr/>
      </xdr:nvPicPr>
      <xdr:blipFill>
        <a:blip r:embed="rId5"/>
        <a:stretch/>
      </xdr:blipFill>
      <xdr:spPr>
        <a:xfrm>
          <a:off x="768240" y="10457280"/>
          <a:ext cx="2212200" cy="12441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487440</xdr:colOff>
      <xdr:row>60</xdr:row>
      <xdr:rowOff>81000</xdr:rowOff>
    </xdr:from>
    <xdr:to>
      <xdr:col>1</xdr:col>
      <xdr:colOff>2286720</xdr:colOff>
      <xdr:row>65</xdr:row>
      <xdr:rowOff>176760</xdr:rowOff>
    </xdr:to>
    <xdr:pic>
      <xdr:nvPicPr>
        <xdr:cNvPr id="6" name="Picture 19" descr=""/>
        <xdr:cNvPicPr/>
      </xdr:nvPicPr>
      <xdr:blipFill>
        <a:blip r:embed="rId6"/>
        <a:stretch/>
      </xdr:blipFill>
      <xdr:spPr>
        <a:xfrm>
          <a:off x="1100160" y="13295880"/>
          <a:ext cx="1799280" cy="10483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171720</xdr:colOff>
      <xdr:row>9</xdr:row>
      <xdr:rowOff>123840</xdr:rowOff>
    </xdr:from>
    <xdr:to>
      <xdr:col>1</xdr:col>
      <xdr:colOff>2375640</xdr:colOff>
      <xdr:row>16</xdr:row>
      <xdr:rowOff>99360</xdr:rowOff>
    </xdr:to>
    <xdr:pic>
      <xdr:nvPicPr>
        <xdr:cNvPr id="7" name="Picture 20" descr=""/>
        <xdr:cNvPicPr/>
      </xdr:nvPicPr>
      <xdr:blipFill>
        <a:blip r:embed="rId7"/>
        <a:stretch/>
      </xdr:blipFill>
      <xdr:spPr>
        <a:xfrm>
          <a:off x="784440" y="3623040"/>
          <a:ext cx="2203920" cy="13089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549360</xdr:colOff>
      <xdr:row>93</xdr:row>
      <xdr:rowOff>129960</xdr:rowOff>
    </xdr:from>
    <xdr:to>
      <xdr:col>1</xdr:col>
      <xdr:colOff>2298240</xdr:colOff>
      <xdr:row>99</xdr:row>
      <xdr:rowOff>43920</xdr:rowOff>
    </xdr:to>
    <xdr:pic>
      <xdr:nvPicPr>
        <xdr:cNvPr id="8" name="Picture 180" descr=""/>
        <xdr:cNvPicPr/>
      </xdr:nvPicPr>
      <xdr:blipFill>
        <a:blip r:embed="rId8"/>
        <a:stretch/>
      </xdr:blipFill>
      <xdr:spPr>
        <a:xfrm>
          <a:off x="1162080" y="19631160"/>
          <a:ext cx="1748880" cy="10569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173520</xdr:colOff>
      <xdr:row>25</xdr:row>
      <xdr:rowOff>104760</xdr:rowOff>
    </xdr:from>
    <xdr:to>
      <xdr:col>1</xdr:col>
      <xdr:colOff>2475000</xdr:colOff>
      <xdr:row>31</xdr:row>
      <xdr:rowOff>88200</xdr:rowOff>
    </xdr:to>
    <xdr:pic>
      <xdr:nvPicPr>
        <xdr:cNvPr id="9" name="Рисунок 18" descr=""/>
        <xdr:cNvPicPr/>
      </xdr:nvPicPr>
      <xdr:blipFill>
        <a:blip r:embed="rId9"/>
        <a:stretch/>
      </xdr:blipFill>
      <xdr:spPr>
        <a:xfrm>
          <a:off x="786240" y="6652080"/>
          <a:ext cx="2301480" cy="11264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368280</xdr:colOff>
      <xdr:row>104</xdr:row>
      <xdr:rowOff>163080</xdr:rowOff>
    </xdr:from>
    <xdr:to>
      <xdr:col>1</xdr:col>
      <xdr:colOff>2378520</xdr:colOff>
      <xdr:row>109</xdr:row>
      <xdr:rowOff>154440</xdr:rowOff>
    </xdr:to>
    <xdr:pic>
      <xdr:nvPicPr>
        <xdr:cNvPr id="10" name="Рисунок 19" descr=""/>
        <xdr:cNvPicPr/>
      </xdr:nvPicPr>
      <xdr:blipFill>
        <a:blip r:embed="rId10"/>
        <a:stretch/>
      </xdr:blipFill>
      <xdr:spPr>
        <a:xfrm>
          <a:off x="981000" y="21759840"/>
          <a:ext cx="2010240" cy="9439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753120</xdr:colOff>
      <xdr:row>151</xdr:row>
      <xdr:rowOff>121680</xdr:rowOff>
    </xdr:from>
    <xdr:to>
      <xdr:col>1</xdr:col>
      <xdr:colOff>1720800</xdr:colOff>
      <xdr:row>154</xdr:row>
      <xdr:rowOff>132480</xdr:rowOff>
    </xdr:to>
    <xdr:pic>
      <xdr:nvPicPr>
        <xdr:cNvPr id="11" name="Рисунок 20" descr=""/>
        <xdr:cNvPicPr/>
      </xdr:nvPicPr>
      <xdr:blipFill>
        <a:blip r:embed="rId11"/>
        <a:stretch/>
      </xdr:blipFill>
      <xdr:spPr>
        <a:xfrm>
          <a:off x="1365840" y="30672000"/>
          <a:ext cx="967680" cy="582120"/>
        </a:xfrm>
        <a:prstGeom prst="rect">
          <a:avLst/>
        </a:prstGeom>
        <a:ln>
          <a:noFill/>
        </a:ln>
        <a:scene3d>
          <a:camera prst="orthographicFront">
            <a:rot lat="0" lon="10799978" rev="0"/>
          </a:camera>
          <a:lightRig dir="t" rig="threePt"/>
        </a:scene3d>
      </xdr:spPr>
    </xdr:pic>
    <xdr:clientData/>
  </xdr:twoCellAnchor>
  <xdr:twoCellAnchor editAs="oneCell">
    <xdr:from>
      <xdr:col>1</xdr:col>
      <xdr:colOff>280080</xdr:colOff>
      <xdr:row>83</xdr:row>
      <xdr:rowOff>102960</xdr:rowOff>
    </xdr:from>
    <xdr:to>
      <xdr:col>1</xdr:col>
      <xdr:colOff>2414160</xdr:colOff>
      <xdr:row>87</xdr:row>
      <xdr:rowOff>175320</xdr:rowOff>
    </xdr:to>
    <xdr:pic>
      <xdr:nvPicPr>
        <xdr:cNvPr id="12" name="Рисунок 21" descr=""/>
        <xdr:cNvPicPr/>
      </xdr:nvPicPr>
      <xdr:blipFill>
        <a:blip r:embed="rId12"/>
        <a:stretch/>
      </xdr:blipFill>
      <xdr:spPr>
        <a:xfrm>
          <a:off x="892800" y="17699400"/>
          <a:ext cx="2134080" cy="8341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167040</xdr:colOff>
      <xdr:row>160</xdr:row>
      <xdr:rowOff>20880</xdr:rowOff>
    </xdr:from>
    <xdr:to>
      <xdr:col>1</xdr:col>
      <xdr:colOff>2491200</xdr:colOff>
      <xdr:row>166</xdr:row>
      <xdr:rowOff>88200</xdr:rowOff>
    </xdr:to>
    <xdr:pic>
      <xdr:nvPicPr>
        <xdr:cNvPr id="13" name="Picture 14" descr=""/>
        <xdr:cNvPicPr/>
      </xdr:nvPicPr>
      <xdr:blipFill>
        <a:blip r:embed="rId13"/>
        <a:stretch/>
      </xdr:blipFill>
      <xdr:spPr>
        <a:xfrm>
          <a:off x="779760" y="32285520"/>
          <a:ext cx="2324160" cy="12103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376560</xdr:colOff>
      <xdr:row>189</xdr:row>
      <xdr:rowOff>55440</xdr:rowOff>
    </xdr:from>
    <xdr:to>
      <xdr:col>1</xdr:col>
      <xdr:colOff>2426040</xdr:colOff>
      <xdr:row>196</xdr:row>
      <xdr:rowOff>32760</xdr:rowOff>
    </xdr:to>
    <xdr:pic>
      <xdr:nvPicPr>
        <xdr:cNvPr id="14" name="Рисунок 18" descr=""/>
        <xdr:cNvPicPr/>
      </xdr:nvPicPr>
      <xdr:blipFill>
        <a:blip r:embed="rId14"/>
        <a:stretch/>
      </xdr:blipFill>
      <xdr:spPr>
        <a:xfrm>
          <a:off x="989280" y="37844640"/>
          <a:ext cx="2049480" cy="13107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19080</xdr:colOff>
      <xdr:row>0</xdr:row>
      <xdr:rowOff>9360</xdr:rowOff>
    </xdr:from>
    <xdr:to>
      <xdr:col>2</xdr:col>
      <xdr:colOff>459720</xdr:colOff>
      <xdr:row>0</xdr:row>
      <xdr:rowOff>1251720</xdr:rowOff>
    </xdr:to>
    <xdr:pic>
      <xdr:nvPicPr>
        <xdr:cNvPr id="15" name="Picture 2" descr=""/>
        <xdr:cNvPicPr/>
      </xdr:nvPicPr>
      <xdr:blipFill>
        <a:blip r:embed="rId1"/>
        <a:stretch/>
      </xdr:blipFill>
      <xdr:spPr>
        <a:xfrm>
          <a:off x="19080" y="9360"/>
          <a:ext cx="3129120" cy="1242360"/>
        </a:xfrm>
        <a:prstGeom prst="rect">
          <a:avLst/>
        </a:prstGeom>
        <a:ln w="9360">
          <a:noFill/>
        </a:ln>
      </xdr:spPr>
    </xdr:pic>
    <xdr:clientData/>
  </xdr:twoCellAnchor>
  <xdr:twoCellAnchor editAs="absolute">
    <xdr:from>
      <xdr:col>2</xdr:col>
      <xdr:colOff>87480</xdr:colOff>
      <xdr:row>0</xdr:row>
      <xdr:rowOff>807120</xdr:rowOff>
    </xdr:from>
    <xdr:to>
      <xdr:col>8</xdr:col>
      <xdr:colOff>578880</xdr:colOff>
      <xdr:row>0</xdr:row>
      <xdr:rowOff>1189800</xdr:rowOff>
    </xdr:to>
    <xdr:pic>
      <xdr:nvPicPr>
        <xdr:cNvPr id="16" name="Picture 3" descr=""/>
        <xdr:cNvPicPr/>
      </xdr:nvPicPr>
      <xdr:blipFill>
        <a:blip r:embed="rId2"/>
        <a:stretch/>
      </xdr:blipFill>
      <xdr:spPr>
        <a:xfrm>
          <a:off x="2775960" y="807120"/>
          <a:ext cx="3987720" cy="382680"/>
        </a:xfrm>
        <a:prstGeom prst="rect">
          <a:avLst/>
        </a:prstGeom>
        <a:ln w="9360">
          <a:noFill/>
        </a:ln>
      </xdr:spPr>
    </xdr:pic>
    <xdr:clientData/>
  </xdr:twoCellAnchor>
  <xdr:twoCellAnchor editAs="absolute">
    <xdr:from>
      <xdr:col>0</xdr:col>
      <xdr:colOff>19080</xdr:colOff>
      <xdr:row>0</xdr:row>
      <xdr:rowOff>1252440</xdr:rowOff>
    </xdr:from>
    <xdr:to>
      <xdr:col>8</xdr:col>
      <xdr:colOff>590400</xdr:colOff>
      <xdr:row>0</xdr:row>
      <xdr:rowOff>1314360</xdr:rowOff>
    </xdr:to>
    <xdr:sp>
      <xdr:nvSpPr>
        <xdr:cNvPr id="17" name="CustomShape 1"/>
        <xdr:cNvSpPr/>
      </xdr:nvSpPr>
      <xdr:spPr>
        <a:xfrm>
          <a:off x="19080" y="1252440"/>
          <a:ext cx="6756120" cy="61920"/>
        </a:xfrm>
        <a:prstGeom prst="rect">
          <a:avLst/>
        </a:prstGeom>
        <a:solidFill>
          <a:srgbClr val="da251c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</xdr:col>
      <xdr:colOff>571680</xdr:colOff>
      <xdr:row>0</xdr:row>
      <xdr:rowOff>57240</xdr:rowOff>
    </xdr:from>
    <xdr:to>
      <xdr:col>8</xdr:col>
      <xdr:colOff>580680</xdr:colOff>
      <xdr:row>0</xdr:row>
      <xdr:rowOff>809280</xdr:rowOff>
    </xdr:to>
    <xdr:sp>
      <xdr:nvSpPr>
        <xdr:cNvPr id="18" name="CustomShape 1"/>
        <xdr:cNvSpPr/>
      </xdr:nvSpPr>
      <xdr:spPr>
        <a:xfrm>
          <a:off x="3260160" y="57240"/>
          <a:ext cx="3505320" cy="752040"/>
        </a:xfrm>
        <a:prstGeom prst="rect">
          <a:avLst/>
        </a:prstGeom>
        <a:solidFill>
          <a:srgbClr val="ffffff"/>
        </a:solidFill>
        <a:ln w="9360">
          <a:solidFill>
            <a:srgbClr val="ffffff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0" rIns="36720" tIns="23040" bIns="0"/>
        <a:p>
          <a:pPr algn="r" rtl="1">
            <a:lnSpc>
              <a:spcPct val="100000"/>
            </a:lnSpc>
          </a:pPr>
          <a:r>
            <a:rPr b="1" i="1" lang="ru-RU" sz="1200" spc="-1" strike="noStrike">
              <a:solidFill>
                <a:srgbClr val="000000"/>
              </a:solidFill>
              <a:latin typeface="Arial"/>
            </a:rPr>
            <a:t>ООО "Завод ЖБК 1</a:t>
          </a:r>
          <a:r>
            <a:rPr b="1" i="1" lang="ru-RU" sz="1200" spc="-1" strike="noStrike">
              <a:solidFill>
                <a:srgbClr val="000000"/>
              </a:solidFill>
              <a:latin typeface="Arial"/>
            </a:rPr>
            <a:t>" </a:t>
          </a:r>
          <a:endParaRPr b="0" lang="ru-RU" sz="1200" spc="-1" strike="noStrike">
            <a:latin typeface="Times New Roman"/>
          </a:endParaRPr>
        </a:p>
        <a:p>
          <a:pPr algn="r" rtl="1">
            <a:lnSpc>
              <a:spcPct val="100000"/>
            </a:lnSpc>
          </a:pPr>
          <a:r>
            <a:rPr b="1" i="1" lang="ru-RU" sz="1000" spc="-1" strike="noStrike">
              <a:solidFill>
                <a:srgbClr val="000000"/>
              </a:solidFill>
              <a:latin typeface="Arial"/>
            </a:rPr>
            <a:t>410080</a:t>
          </a:r>
          <a:r>
            <a:rPr b="1" i="1" lang="ru-RU" sz="1000" spc="-1" strike="noStrike">
              <a:solidFill>
                <a:srgbClr val="000000"/>
              </a:solidFill>
              <a:latin typeface="Arial"/>
            </a:rPr>
            <a:t> </a:t>
          </a:r>
          <a:r>
            <a:rPr b="1" i="1" lang="ru-RU" sz="1000" spc="-1" strike="noStrike">
              <a:solidFill>
                <a:srgbClr val="000000"/>
              </a:solidFill>
              <a:latin typeface="Arial"/>
            </a:rPr>
            <a:t>г. Саратов, пр.Строителей, 31</a:t>
          </a:r>
          <a:endParaRPr b="0" lang="ru-RU" sz="1000" spc="-1" strike="noStrike">
            <a:latin typeface="Times New Roman"/>
          </a:endParaRPr>
        </a:p>
        <a:p>
          <a:pPr algn="r" rtl="1">
            <a:lnSpc>
              <a:spcPct val="100000"/>
            </a:lnSpc>
          </a:pPr>
          <a:r>
            <a:rPr b="1" i="1" lang="ru-RU" sz="1000" spc="-1" strike="noStrike">
              <a:solidFill>
                <a:srgbClr val="000000"/>
              </a:solidFill>
              <a:latin typeface="Arial"/>
            </a:rPr>
            <a:t>Коммерческий отдел: тел/факс (8452) 627-397</a:t>
          </a:r>
          <a:endParaRPr b="0" lang="ru-RU" sz="1000" spc="-1" strike="noStrike">
            <a:latin typeface="Times New Roman"/>
          </a:endParaRPr>
        </a:p>
        <a:p>
          <a:pPr algn="r" rtl="1">
            <a:lnSpc>
              <a:spcPct val="100000"/>
            </a:lnSpc>
          </a:pPr>
          <a:r>
            <a:rPr b="1" i="1" lang="ru-RU" sz="1000" spc="-1" strike="noStrike">
              <a:solidFill>
                <a:srgbClr val="000000"/>
              </a:solidFill>
              <a:latin typeface="Arial"/>
            </a:rPr>
            <a:t>www.jbk1.ru                                             627-404</a:t>
          </a:r>
          <a:endParaRPr b="0" lang="ru-RU" sz="1000" spc="-1" strike="noStrike">
            <a:latin typeface="Times New Roman"/>
          </a:endParaRPr>
        </a:p>
      </xdr:txBody>
    </xdr:sp>
    <xdr:clientData/>
  </xdr:twoCellAnchor>
  <xdr:twoCellAnchor editAs="oneCell">
    <xdr:from>
      <xdr:col>0</xdr:col>
      <xdr:colOff>28440</xdr:colOff>
      <xdr:row>25</xdr:row>
      <xdr:rowOff>104760</xdr:rowOff>
    </xdr:from>
    <xdr:to>
      <xdr:col>0</xdr:col>
      <xdr:colOff>1380600</xdr:colOff>
      <xdr:row>30</xdr:row>
      <xdr:rowOff>123480</xdr:rowOff>
    </xdr:to>
    <xdr:pic>
      <xdr:nvPicPr>
        <xdr:cNvPr id="19" name="Picture 8" descr=""/>
        <xdr:cNvPicPr/>
      </xdr:nvPicPr>
      <xdr:blipFill>
        <a:blip r:embed="rId3"/>
        <a:stretch/>
      </xdr:blipFill>
      <xdr:spPr>
        <a:xfrm>
          <a:off x="28440" y="4891680"/>
          <a:ext cx="1352160" cy="7333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228600</xdr:colOff>
      <xdr:row>77</xdr:row>
      <xdr:rowOff>47520</xdr:rowOff>
    </xdr:from>
    <xdr:to>
      <xdr:col>0</xdr:col>
      <xdr:colOff>990360</xdr:colOff>
      <xdr:row>79</xdr:row>
      <xdr:rowOff>94680</xdr:rowOff>
    </xdr:to>
    <xdr:pic>
      <xdr:nvPicPr>
        <xdr:cNvPr id="20" name="Picture 13" descr=""/>
        <xdr:cNvPicPr/>
      </xdr:nvPicPr>
      <xdr:blipFill>
        <a:blip r:embed="rId4"/>
        <a:stretch/>
      </xdr:blipFill>
      <xdr:spPr>
        <a:xfrm>
          <a:off x="228600" y="11835360"/>
          <a:ext cx="761760" cy="3614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200160</xdr:colOff>
      <xdr:row>81</xdr:row>
      <xdr:rowOff>38160</xdr:rowOff>
    </xdr:from>
    <xdr:to>
      <xdr:col>0</xdr:col>
      <xdr:colOff>952200</xdr:colOff>
      <xdr:row>83</xdr:row>
      <xdr:rowOff>114120</xdr:rowOff>
    </xdr:to>
    <xdr:pic>
      <xdr:nvPicPr>
        <xdr:cNvPr id="21" name="Picture 15" descr=""/>
        <xdr:cNvPicPr/>
      </xdr:nvPicPr>
      <xdr:blipFill>
        <a:blip r:embed="rId5"/>
        <a:stretch/>
      </xdr:blipFill>
      <xdr:spPr>
        <a:xfrm>
          <a:off x="200160" y="12426120"/>
          <a:ext cx="752040" cy="361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123840</xdr:colOff>
      <xdr:row>86</xdr:row>
      <xdr:rowOff>76320</xdr:rowOff>
    </xdr:from>
    <xdr:to>
      <xdr:col>0</xdr:col>
      <xdr:colOff>1171080</xdr:colOff>
      <xdr:row>90</xdr:row>
      <xdr:rowOff>75960</xdr:rowOff>
    </xdr:to>
    <xdr:pic>
      <xdr:nvPicPr>
        <xdr:cNvPr id="22" name="Picture 16" descr=""/>
        <xdr:cNvPicPr/>
      </xdr:nvPicPr>
      <xdr:blipFill>
        <a:blip r:embed="rId6"/>
        <a:stretch/>
      </xdr:blipFill>
      <xdr:spPr>
        <a:xfrm>
          <a:off x="123840" y="13178880"/>
          <a:ext cx="1047240" cy="5709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19080</xdr:colOff>
      <xdr:row>67</xdr:row>
      <xdr:rowOff>19080</xdr:rowOff>
    </xdr:from>
    <xdr:to>
      <xdr:col>0</xdr:col>
      <xdr:colOff>1380960</xdr:colOff>
      <xdr:row>70</xdr:row>
      <xdr:rowOff>114120</xdr:rowOff>
    </xdr:to>
    <xdr:pic>
      <xdr:nvPicPr>
        <xdr:cNvPr id="23" name="Picture 17" descr=""/>
        <xdr:cNvPicPr/>
      </xdr:nvPicPr>
      <xdr:blipFill>
        <a:blip r:embed="rId7"/>
        <a:stretch/>
      </xdr:blipFill>
      <xdr:spPr>
        <a:xfrm>
          <a:off x="19080" y="10378440"/>
          <a:ext cx="1361880" cy="5234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19080</xdr:colOff>
      <xdr:row>41</xdr:row>
      <xdr:rowOff>66600</xdr:rowOff>
    </xdr:from>
    <xdr:to>
      <xdr:col>0</xdr:col>
      <xdr:colOff>1371240</xdr:colOff>
      <xdr:row>47</xdr:row>
      <xdr:rowOff>85320</xdr:rowOff>
    </xdr:to>
    <xdr:pic>
      <xdr:nvPicPr>
        <xdr:cNvPr id="24" name="Picture 18" descr=""/>
        <xdr:cNvPicPr/>
      </xdr:nvPicPr>
      <xdr:blipFill>
        <a:blip r:embed="rId8"/>
        <a:stretch/>
      </xdr:blipFill>
      <xdr:spPr>
        <a:xfrm>
          <a:off x="19080" y="7139520"/>
          <a:ext cx="1352160" cy="8762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38160</xdr:colOff>
      <xdr:row>53</xdr:row>
      <xdr:rowOff>133200</xdr:rowOff>
    </xdr:from>
    <xdr:to>
      <xdr:col>0</xdr:col>
      <xdr:colOff>1314000</xdr:colOff>
      <xdr:row>61</xdr:row>
      <xdr:rowOff>9000</xdr:rowOff>
    </xdr:to>
    <xdr:pic>
      <xdr:nvPicPr>
        <xdr:cNvPr id="25" name="Picture 19" descr=""/>
        <xdr:cNvPicPr/>
      </xdr:nvPicPr>
      <xdr:blipFill>
        <a:blip r:embed="rId9"/>
        <a:stretch/>
      </xdr:blipFill>
      <xdr:spPr>
        <a:xfrm>
          <a:off x="38160" y="8920800"/>
          <a:ext cx="1275840" cy="1018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38160</xdr:colOff>
      <xdr:row>11</xdr:row>
      <xdr:rowOff>123840</xdr:rowOff>
    </xdr:from>
    <xdr:to>
      <xdr:col>0</xdr:col>
      <xdr:colOff>1400040</xdr:colOff>
      <xdr:row>16</xdr:row>
      <xdr:rowOff>18720</xdr:rowOff>
    </xdr:to>
    <xdr:pic>
      <xdr:nvPicPr>
        <xdr:cNvPr id="26" name="Picture 20" descr=""/>
        <xdr:cNvPicPr/>
      </xdr:nvPicPr>
      <xdr:blipFill>
        <a:blip r:embed="rId10"/>
        <a:stretch/>
      </xdr:blipFill>
      <xdr:spPr>
        <a:xfrm>
          <a:off x="38160" y="3053520"/>
          <a:ext cx="1361880" cy="6091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324000</xdr:colOff>
      <xdr:row>72</xdr:row>
      <xdr:rowOff>38160</xdr:rowOff>
    </xdr:from>
    <xdr:to>
      <xdr:col>0</xdr:col>
      <xdr:colOff>1123920</xdr:colOff>
      <xdr:row>75</xdr:row>
      <xdr:rowOff>123480</xdr:rowOff>
    </xdr:to>
    <xdr:pic>
      <xdr:nvPicPr>
        <xdr:cNvPr id="27" name="Picture 180" descr=""/>
        <xdr:cNvPicPr/>
      </xdr:nvPicPr>
      <xdr:blipFill>
        <a:blip r:embed="rId11"/>
        <a:stretch/>
      </xdr:blipFill>
      <xdr:spPr>
        <a:xfrm>
          <a:off x="324000" y="11111760"/>
          <a:ext cx="799920" cy="514080"/>
        </a:xfrm>
        <a:prstGeom prst="rect">
          <a:avLst/>
        </a:prstGeom>
        <a:ln w="936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B1:K213"/>
  <sheetViews>
    <sheetView showFormulas="false" showGridLines="true" showRowColHeaders="true" showZeros="true" rightToLeft="false" tabSelected="true" showOutlineSymbols="true" defaultGridColor="true" view="pageBreakPreview" topLeftCell="A1" colorId="64" zoomScale="86" zoomScaleNormal="100" zoomScalePageLayoutView="86" workbookViewId="0">
      <selection pane="topLeft" activeCell="B210" activeCellId="0" sqref="B210"/>
    </sheetView>
  </sheetViews>
  <sheetFormatPr defaultRowHeight="13.2" zeroHeight="false" outlineLevelRow="0" outlineLevelCol="0"/>
  <cols>
    <col collapsed="false" customWidth="true" hidden="false" outlineLevel="0" max="1" min="1" style="0" width="8.68"/>
    <col collapsed="false" customWidth="true" hidden="false" outlineLevel="0" max="2" min="2" style="1" width="46.66"/>
    <col collapsed="false" customWidth="true" hidden="false" outlineLevel="0" max="3" min="3" style="1" width="32.44"/>
    <col collapsed="false" customWidth="true" hidden="false" outlineLevel="0" max="4" min="4" style="0" width="39.44"/>
    <col collapsed="false" customWidth="true" hidden="false" outlineLevel="0" max="5" min="5" style="2" width="23.88"/>
    <col collapsed="false" customWidth="true" hidden="false" outlineLevel="0" max="6" min="6" style="3" width="18.56"/>
    <col collapsed="false" customWidth="true" hidden="false" outlineLevel="0" max="7" min="7" style="0" width="35.11"/>
    <col collapsed="false" customWidth="true" hidden="false" outlineLevel="0" max="10" min="8" style="0" width="8.68"/>
    <col collapsed="false" customWidth="true" hidden="false" outlineLevel="0" max="11" min="11" style="0" width="13.01"/>
    <col collapsed="false" customWidth="true" hidden="false" outlineLevel="0" max="1025" min="12" style="0" width="8.68"/>
  </cols>
  <sheetData>
    <row r="1" customFormat="false" ht="13.8" hidden="false" customHeight="false" outlineLevel="0" collapsed="false"/>
    <row r="2" customFormat="false" ht="121.5" hidden="false" customHeight="true" outlineLevel="0" collapsed="false">
      <c r="B2" s="4"/>
      <c r="C2" s="5"/>
      <c r="D2" s="6"/>
      <c r="E2" s="6"/>
      <c r="F2" s="6"/>
      <c r="G2" s="7"/>
    </row>
    <row r="3" customFormat="false" ht="27" hidden="false" customHeight="true" outlineLevel="0" collapsed="false">
      <c r="B3" s="8" t="s">
        <v>0</v>
      </c>
      <c r="C3" s="8"/>
      <c r="D3" s="8"/>
      <c r="E3" s="8"/>
      <c r="F3" s="8"/>
      <c r="G3" s="8"/>
    </row>
    <row r="4" customFormat="false" ht="38.25" hidden="false" customHeight="true" outlineLevel="0" collapsed="false">
      <c r="B4" s="9"/>
      <c r="C4" s="10" t="s">
        <v>1</v>
      </c>
      <c r="D4" s="10" t="s">
        <v>2</v>
      </c>
      <c r="E4" s="11" t="s">
        <v>3</v>
      </c>
      <c r="F4" s="12" t="s">
        <v>4</v>
      </c>
      <c r="G4" s="13" t="s">
        <v>5</v>
      </c>
    </row>
    <row r="5" s="14" customFormat="true" ht="15" hidden="false" customHeight="true" outlineLevel="0" collapsed="false">
      <c r="B5" s="15" t="s">
        <v>6</v>
      </c>
      <c r="C5" s="15"/>
      <c r="D5" s="15"/>
      <c r="E5" s="15"/>
      <c r="F5" s="15"/>
      <c r="G5" s="15"/>
    </row>
    <row r="6" s="14" customFormat="true" ht="15" hidden="false" customHeight="true" outlineLevel="0" collapsed="false">
      <c r="B6" s="16"/>
      <c r="C6" s="17" t="s">
        <v>7</v>
      </c>
      <c r="D6" s="18" t="s">
        <v>8</v>
      </c>
      <c r="E6" s="19" t="n">
        <v>37400</v>
      </c>
      <c r="F6" s="20" t="n">
        <v>4250</v>
      </c>
      <c r="G6" s="21" t="s">
        <v>9</v>
      </c>
      <c r="K6" s="22"/>
    </row>
    <row r="7" s="14" customFormat="true" ht="15" hidden="false" customHeight="true" outlineLevel="0" collapsed="false">
      <c r="B7" s="23"/>
      <c r="C7" s="17"/>
      <c r="D7" s="18" t="s">
        <v>10</v>
      </c>
      <c r="E7" s="19" t="n">
        <v>31700</v>
      </c>
      <c r="F7" s="20" t="n">
        <v>3400</v>
      </c>
      <c r="G7" s="21" t="s">
        <v>11</v>
      </c>
      <c r="K7" s="22"/>
    </row>
    <row r="8" s="14" customFormat="true" ht="15" hidden="false" customHeight="true" outlineLevel="0" collapsed="false">
      <c r="B8" s="23"/>
      <c r="C8" s="17"/>
      <c r="D8" s="18" t="s">
        <v>12</v>
      </c>
      <c r="E8" s="19" t="n">
        <v>37000</v>
      </c>
      <c r="F8" s="20" t="n">
        <v>4000</v>
      </c>
      <c r="G8" s="21" t="s">
        <v>13</v>
      </c>
      <c r="K8" s="22"/>
    </row>
    <row r="9" s="14" customFormat="true" ht="15" hidden="false" customHeight="true" outlineLevel="0" collapsed="false">
      <c r="B9" s="23"/>
      <c r="C9" s="17"/>
      <c r="D9" s="18" t="s">
        <v>14</v>
      </c>
      <c r="E9" s="19" t="n">
        <v>31300</v>
      </c>
      <c r="F9" s="20" t="n">
        <v>3150</v>
      </c>
      <c r="G9" s="21" t="s">
        <v>15</v>
      </c>
      <c r="K9" s="22"/>
    </row>
    <row r="10" s="14" customFormat="true" ht="15" hidden="false" customHeight="true" outlineLevel="0" collapsed="false">
      <c r="B10" s="23"/>
      <c r="C10" s="17"/>
      <c r="D10" s="18" t="s">
        <v>16</v>
      </c>
      <c r="E10" s="19" t="n">
        <v>24240</v>
      </c>
      <c r="F10" s="20" t="n">
        <v>3350</v>
      </c>
      <c r="G10" s="21" t="s">
        <v>17</v>
      </c>
      <c r="K10" s="22"/>
    </row>
    <row r="11" s="14" customFormat="true" ht="15" hidden="false" customHeight="true" outlineLevel="0" collapsed="false">
      <c r="B11" s="23"/>
      <c r="C11" s="17"/>
      <c r="D11" s="18" t="s">
        <v>18</v>
      </c>
      <c r="E11" s="19" t="n">
        <v>20310</v>
      </c>
      <c r="F11" s="20" t="n">
        <v>2530</v>
      </c>
      <c r="G11" s="21" t="s">
        <v>19</v>
      </c>
      <c r="K11" s="22"/>
    </row>
    <row r="12" s="14" customFormat="true" ht="15" hidden="false" customHeight="true" outlineLevel="0" collapsed="false">
      <c r="B12" s="23"/>
      <c r="C12" s="17"/>
      <c r="D12" s="18" t="s">
        <v>20</v>
      </c>
      <c r="E12" s="19" t="n">
        <v>24655</v>
      </c>
      <c r="F12" s="20" t="n">
        <v>3200</v>
      </c>
      <c r="G12" s="21" t="s">
        <v>21</v>
      </c>
      <c r="K12" s="22"/>
    </row>
    <row r="13" s="14" customFormat="true" ht="15" hidden="false" customHeight="true" outlineLevel="0" collapsed="false">
      <c r="B13" s="23"/>
      <c r="C13" s="17"/>
      <c r="D13" s="18" t="s">
        <v>22</v>
      </c>
      <c r="E13" s="19" t="n">
        <v>20310</v>
      </c>
      <c r="F13" s="20" t="n">
        <v>2500</v>
      </c>
      <c r="G13" s="21" t="s">
        <v>23</v>
      </c>
      <c r="K13" s="22"/>
    </row>
    <row r="14" s="14" customFormat="true" ht="15" hidden="false" customHeight="true" outlineLevel="0" collapsed="false">
      <c r="B14" s="23"/>
      <c r="C14" s="17"/>
      <c r="D14" s="18" t="s">
        <v>24</v>
      </c>
      <c r="E14" s="19" t="n">
        <v>23480</v>
      </c>
      <c r="F14" s="20" t="n">
        <v>3100</v>
      </c>
      <c r="G14" s="21" t="s">
        <v>25</v>
      </c>
      <c r="K14" s="22"/>
    </row>
    <row r="15" s="14" customFormat="true" ht="15" hidden="false" customHeight="true" outlineLevel="0" collapsed="false">
      <c r="B15" s="23"/>
      <c r="C15" s="17"/>
      <c r="D15" s="18" t="s">
        <v>26</v>
      </c>
      <c r="E15" s="19" t="n">
        <v>20310</v>
      </c>
      <c r="F15" s="20" t="n">
        <v>2430</v>
      </c>
      <c r="G15" s="21" t="s">
        <v>27</v>
      </c>
      <c r="K15" s="22"/>
    </row>
    <row r="16" s="14" customFormat="true" ht="15" hidden="false" customHeight="true" outlineLevel="0" collapsed="false">
      <c r="B16" s="23"/>
      <c r="C16" s="17"/>
      <c r="D16" s="18" t="s">
        <v>28</v>
      </c>
      <c r="E16" s="19" t="n">
        <v>19780</v>
      </c>
      <c r="F16" s="20" t="n">
        <v>2950</v>
      </c>
      <c r="G16" s="21" t="s">
        <v>29</v>
      </c>
      <c r="K16" s="22"/>
    </row>
    <row r="17" s="14" customFormat="true" ht="15" hidden="false" customHeight="true" outlineLevel="0" collapsed="false">
      <c r="B17" s="23"/>
      <c r="C17" s="17"/>
      <c r="D17" s="18" t="s">
        <v>30</v>
      </c>
      <c r="E17" s="19" t="n">
        <v>16260</v>
      </c>
      <c r="F17" s="20" t="n">
        <v>2250</v>
      </c>
      <c r="G17" s="21" t="s">
        <v>31</v>
      </c>
      <c r="K17" s="22"/>
    </row>
    <row r="18" s="14" customFormat="true" ht="15" hidden="false" customHeight="true" outlineLevel="0" collapsed="false">
      <c r="B18" s="23"/>
      <c r="C18" s="17"/>
      <c r="D18" s="18" t="s">
        <v>32</v>
      </c>
      <c r="E18" s="19" t="n">
        <v>18800</v>
      </c>
      <c r="F18" s="20" t="n">
        <v>2850</v>
      </c>
      <c r="G18" s="21" t="s">
        <v>33</v>
      </c>
      <c r="K18" s="22"/>
    </row>
    <row r="19" s="14" customFormat="true" ht="15" hidden="false" customHeight="true" outlineLevel="0" collapsed="false">
      <c r="B19" s="23"/>
      <c r="C19" s="17"/>
      <c r="D19" s="18" t="s">
        <v>34</v>
      </c>
      <c r="E19" s="19" t="n">
        <v>15240</v>
      </c>
      <c r="F19" s="20" t="n">
        <v>2150</v>
      </c>
      <c r="G19" s="21" t="s">
        <v>35</v>
      </c>
      <c r="K19" s="22"/>
    </row>
    <row r="20" s="14" customFormat="true" ht="15" hidden="false" customHeight="true" outlineLevel="0" collapsed="false">
      <c r="B20" s="23"/>
      <c r="C20" s="17"/>
      <c r="D20" s="18" t="s">
        <v>36</v>
      </c>
      <c r="E20" s="19" t="n">
        <v>18640</v>
      </c>
      <c r="F20" s="20" t="n">
        <v>2700</v>
      </c>
      <c r="G20" s="21" t="s">
        <v>37</v>
      </c>
      <c r="K20" s="22"/>
    </row>
    <row r="21" s="14" customFormat="true" ht="15" hidden="false" customHeight="true" outlineLevel="0" collapsed="false">
      <c r="B21" s="23"/>
      <c r="C21" s="17"/>
      <c r="D21" s="18" t="s">
        <v>38</v>
      </c>
      <c r="E21" s="19" t="n">
        <v>14120</v>
      </c>
      <c r="F21" s="20" t="n">
        <v>2125</v>
      </c>
      <c r="G21" s="21" t="s">
        <v>39</v>
      </c>
      <c r="K21" s="22"/>
    </row>
    <row r="22" s="14" customFormat="true" ht="15" hidden="false" customHeight="true" outlineLevel="0" collapsed="false">
      <c r="B22" s="23"/>
      <c r="C22" s="17"/>
      <c r="D22" s="18" t="s">
        <v>40</v>
      </c>
      <c r="E22" s="19" t="n">
        <v>18600</v>
      </c>
      <c r="F22" s="20" t="n">
        <v>2630</v>
      </c>
      <c r="G22" s="21" t="s">
        <v>41</v>
      </c>
      <c r="K22" s="22"/>
    </row>
    <row r="23" s="14" customFormat="true" ht="15" hidden="false" customHeight="true" outlineLevel="0" collapsed="false">
      <c r="B23" s="23"/>
      <c r="C23" s="17"/>
      <c r="D23" s="18" t="s">
        <v>42</v>
      </c>
      <c r="E23" s="19" t="n">
        <v>14060</v>
      </c>
      <c r="F23" s="20" t="n">
        <v>2000</v>
      </c>
      <c r="G23" s="21" t="s">
        <v>43</v>
      </c>
      <c r="K23" s="22"/>
    </row>
    <row r="24" s="14" customFormat="true" ht="15" hidden="false" customHeight="true" outlineLevel="0" collapsed="false">
      <c r="B24" s="23"/>
      <c r="C24" s="17"/>
      <c r="D24" s="18" t="s">
        <v>44</v>
      </c>
      <c r="E24" s="19" t="n">
        <v>17425</v>
      </c>
      <c r="F24" s="20" t="n">
        <v>2525</v>
      </c>
      <c r="G24" s="21" t="s">
        <v>45</v>
      </c>
      <c r="K24" s="22"/>
    </row>
    <row r="25" s="14" customFormat="true" ht="15" hidden="false" customHeight="true" outlineLevel="0" collapsed="false">
      <c r="B25" s="23"/>
      <c r="C25" s="17"/>
      <c r="D25" s="18" t="s">
        <v>46</v>
      </c>
      <c r="E25" s="19" t="n">
        <v>13365</v>
      </c>
      <c r="F25" s="20" t="n">
        <v>1900</v>
      </c>
      <c r="G25" s="21" t="s">
        <v>47</v>
      </c>
      <c r="K25" s="22"/>
    </row>
    <row r="26" s="14" customFormat="true" ht="15" hidden="false" customHeight="true" outlineLevel="0" collapsed="false">
      <c r="B26" s="23"/>
      <c r="C26" s="17"/>
      <c r="D26" s="18" t="s">
        <v>48</v>
      </c>
      <c r="E26" s="19" t="n">
        <v>17160</v>
      </c>
      <c r="F26" s="20" t="n">
        <v>2400</v>
      </c>
      <c r="G26" s="21" t="s">
        <v>49</v>
      </c>
      <c r="K26" s="22"/>
    </row>
    <row r="27" s="14" customFormat="true" ht="15" hidden="false" customHeight="true" outlineLevel="0" collapsed="false">
      <c r="B27" s="23"/>
      <c r="C27" s="17"/>
      <c r="D27" s="18" t="s">
        <v>50</v>
      </c>
      <c r="E27" s="19" t="n">
        <v>13240</v>
      </c>
      <c r="F27" s="20" t="n">
        <v>1825</v>
      </c>
      <c r="G27" s="21" t="s">
        <v>51</v>
      </c>
      <c r="K27" s="22"/>
    </row>
    <row r="28" s="14" customFormat="true" ht="15" hidden="false" customHeight="true" outlineLevel="0" collapsed="false">
      <c r="B28" s="23"/>
      <c r="C28" s="17"/>
      <c r="D28" s="18" t="s">
        <v>52</v>
      </c>
      <c r="E28" s="19" t="n">
        <v>15780</v>
      </c>
      <c r="F28" s="20" t="n">
        <v>2250</v>
      </c>
      <c r="G28" s="21" t="s">
        <v>53</v>
      </c>
      <c r="K28" s="22"/>
    </row>
    <row r="29" s="14" customFormat="true" ht="15" hidden="false" customHeight="true" outlineLevel="0" collapsed="false">
      <c r="B29" s="23"/>
      <c r="C29" s="17"/>
      <c r="D29" s="18" t="s">
        <v>54</v>
      </c>
      <c r="E29" s="19" t="n">
        <v>11660</v>
      </c>
      <c r="F29" s="20" t="n">
        <v>1725</v>
      </c>
      <c r="G29" s="21" t="s">
        <v>55</v>
      </c>
      <c r="K29" s="22"/>
    </row>
    <row r="30" s="14" customFormat="true" ht="15" hidden="false" customHeight="true" outlineLevel="0" collapsed="false">
      <c r="B30" s="23"/>
      <c r="C30" s="17"/>
      <c r="D30" s="18" t="s">
        <v>56</v>
      </c>
      <c r="E30" s="19" t="n">
        <v>12825</v>
      </c>
      <c r="F30" s="20" t="n">
        <v>1970</v>
      </c>
      <c r="G30" s="21" t="s">
        <v>57</v>
      </c>
      <c r="K30" s="22"/>
    </row>
    <row r="31" s="14" customFormat="true" ht="15" hidden="false" customHeight="true" outlineLevel="0" collapsed="false">
      <c r="B31" s="23"/>
      <c r="C31" s="17"/>
      <c r="D31" s="18" t="s">
        <v>58</v>
      </c>
      <c r="E31" s="19" t="n">
        <v>10075</v>
      </c>
      <c r="F31" s="20" t="n">
        <v>1490</v>
      </c>
      <c r="G31" s="21" t="s">
        <v>59</v>
      </c>
      <c r="K31" s="22"/>
    </row>
    <row r="32" s="14" customFormat="true" ht="15" hidden="false" customHeight="true" outlineLevel="0" collapsed="false">
      <c r="B32" s="23"/>
      <c r="C32" s="17"/>
      <c r="D32" s="18" t="s">
        <v>60</v>
      </c>
      <c r="E32" s="19" t="n">
        <v>10340</v>
      </c>
      <c r="F32" s="20" t="n">
        <v>1700</v>
      </c>
      <c r="G32" s="21" t="s">
        <v>61</v>
      </c>
      <c r="K32" s="22"/>
    </row>
    <row r="33" s="14" customFormat="true" ht="15" hidden="false" customHeight="true" outlineLevel="0" collapsed="false">
      <c r="B33" s="23"/>
      <c r="C33" s="17"/>
      <c r="D33" s="18" t="s">
        <v>62</v>
      </c>
      <c r="E33" s="19" t="n">
        <v>8695</v>
      </c>
      <c r="F33" s="20" t="n">
        <v>1280</v>
      </c>
      <c r="G33" s="21" t="s">
        <v>63</v>
      </c>
      <c r="K33" s="22"/>
    </row>
    <row r="34" s="14" customFormat="true" ht="15" hidden="false" customHeight="true" outlineLevel="0" collapsed="false">
      <c r="B34" s="23"/>
      <c r="C34" s="17"/>
      <c r="D34" s="18" t="s">
        <v>64</v>
      </c>
      <c r="E34" s="19" t="n">
        <v>10280</v>
      </c>
      <c r="F34" s="20" t="n">
        <v>1510</v>
      </c>
      <c r="G34" s="21" t="s">
        <v>65</v>
      </c>
      <c r="K34" s="22"/>
    </row>
    <row r="35" s="14" customFormat="true" ht="15" hidden="false" customHeight="true" outlineLevel="0" collapsed="false">
      <c r="B35" s="23"/>
      <c r="C35" s="17"/>
      <c r="D35" s="18" t="s">
        <v>66</v>
      </c>
      <c r="E35" s="19" t="n">
        <v>8500</v>
      </c>
      <c r="F35" s="20" t="n">
        <v>1190</v>
      </c>
      <c r="G35" s="21" t="s">
        <v>67</v>
      </c>
      <c r="K35" s="22"/>
    </row>
    <row r="36" s="14" customFormat="true" ht="15" hidden="false" customHeight="true" outlineLevel="0" collapsed="false">
      <c r="B36" s="23"/>
      <c r="C36" s="17"/>
      <c r="D36" s="18" t="s">
        <v>68</v>
      </c>
      <c r="E36" s="19" t="n">
        <v>9100</v>
      </c>
      <c r="F36" s="20" t="n">
        <v>1425</v>
      </c>
      <c r="G36" s="21" t="s">
        <v>69</v>
      </c>
      <c r="K36" s="22"/>
    </row>
    <row r="37" s="14" customFormat="true" ht="15" hidden="false" customHeight="true" outlineLevel="0" collapsed="false">
      <c r="B37" s="23"/>
      <c r="C37" s="17"/>
      <c r="D37" s="18" t="s">
        <v>70</v>
      </c>
      <c r="E37" s="19" t="n">
        <v>7110</v>
      </c>
      <c r="F37" s="20" t="n">
        <v>1080</v>
      </c>
      <c r="G37" s="21" t="s">
        <v>71</v>
      </c>
      <c r="K37" s="22"/>
    </row>
    <row r="38" s="14" customFormat="true" ht="15" hidden="false" customHeight="true" outlineLevel="0" collapsed="false">
      <c r="B38" s="23"/>
      <c r="C38" s="17"/>
      <c r="D38" s="18" t="s">
        <v>72</v>
      </c>
      <c r="E38" s="19" t="n">
        <v>8290</v>
      </c>
      <c r="F38" s="20" t="n">
        <v>1200</v>
      </c>
      <c r="G38" s="21" t="s">
        <v>73</v>
      </c>
      <c r="K38" s="22"/>
    </row>
    <row r="39" s="14" customFormat="true" ht="15" hidden="false" customHeight="true" outlineLevel="0" collapsed="false">
      <c r="B39" s="23"/>
      <c r="C39" s="17"/>
      <c r="D39" s="18" t="s">
        <v>74</v>
      </c>
      <c r="E39" s="19" t="n">
        <v>6415</v>
      </c>
      <c r="F39" s="20" t="n">
        <v>900</v>
      </c>
      <c r="G39" s="21" t="s">
        <v>75</v>
      </c>
      <c r="K39" s="22"/>
    </row>
    <row r="40" s="14" customFormat="true" ht="15" hidden="false" customHeight="true" outlineLevel="0" collapsed="false">
      <c r="B40" s="23"/>
      <c r="C40" s="17"/>
      <c r="D40" s="18" t="s">
        <v>76</v>
      </c>
      <c r="E40" s="19" t="n">
        <v>7120</v>
      </c>
      <c r="F40" s="20" t="n">
        <v>1145</v>
      </c>
      <c r="G40" s="21" t="s">
        <v>77</v>
      </c>
      <c r="K40" s="22"/>
    </row>
    <row r="41" s="14" customFormat="true" ht="15" hidden="false" customHeight="true" outlineLevel="0" collapsed="false">
      <c r="B41" s="23"/>
      <c r="C41" s="17"/>
      <c r="D41" s="18" t="s">
        <v>78</v>
      </c>
      <c r="E41" s="19" t="n">
        <v>5600</v>
      </c>
      <c r="F41" s="20" t="n">
        <v>870</v>
      </c>
      <c r="G41" s="21" t="s">
        <v>79</v>
      </c>
      <c r="K41" s="22"/>
    </row>
    <row r="42" s="14" customFormat="true" ht="15" hidden="false" customHeight="true" outlineLevel="0" collapsed="false">
      <c r="B42" s="24" t="s">
        <v>80</v>
      </c>
      <c r="C42" s="24"/>
      <c r="D42" s="24"/>
      <c r="E42" s="24"/>
      <c r="F42" s="24"/>
      <c r="G42" s="24"/>
      <c r="K42" s="22"/>
    </row>
    <row r="43" s="14" customFormat="true" ht="15" hidden="false" customHeight="true" outlineLevel="0" collapsed="false">
      <c r="B43" s="23"/>
      <c r="C43" s="25"/>
      <c r="D43" s="26" t="s">
        <v>81</v>
      </c>
      <c r="E43" s="19" t="n">
        <v>22600</v>
      </c>
      <c r="F43" s="20" t="n">
        <v>2730</v>
      </c>
      <c r="G43" s="21" t="s">
        <v>82</v>
      </c>
      <c r="K43" s="22"/>
    </row>
    <row r="44" s="14" customFormat="true" ht="15" hidden="false" customHeight="true" outlineLevel="0" collapsed="false">
      <c r="B44" s="23"/>
      <c r="C44" s="25"/>
      <c r="D44" s="26" t="s">
        <v>83</v>
      </c>
      <c r="E44" s="19" t="n">
        <v>20700</v>
      </c>
      <c r="F44" s="20" t="n">
        <v>2500</v>
      </c>
      <c r="G44" s="21" t="s">
        <v>84</v>
      </c>
      <c r="K44" s="22"/>
    </row>
    <row r="45" s="14" customFormat="true" ht="15" hidden="false" customHeight="true" outlineLevel="0" collapsed="false">
      <c r="B45" s="23"/>
      <c r="C45" s="25"/>
      <c r="D45" s="26" t="s">
        <v>85</v>
      </c>
      <c r="E45" s="19" t="n">
        <v>18805</v>
      </c>
      <c r="F45" s="20" t="n">
        <v>2280</v>
      </c>
      <c r="G45" s="21" t="s">
        <v>86</v>
      </c>
      <c r="K45" s="22"/>
    </row>
    <row r="46" s="14" customFormat="true" ht="15" hidden="false" customHeight="true" outlineLevel="0" collapsed="false">
      <c r="B46" s="23"/>
      <c r="C46" s="25"/>
      <c r="D46" s="26" t="s">
        <v>87</v>
      </c>
      <c r="E46" s="19" t="n">
        <v>18000</v>
      </c>
      <c r="F46" s="20" t="n">
        <v>2280</v>
      </c>
      <c r="G46" s="21" t="s">
        <v>86</v>
      </c>
      <c r="K46" s="22"/>
    </row>
    <row r="47" s="14" customFormat="true" ht="15" hidden="false" customHeight="true" outlineLevel="0" collapsed="false">
      <c r="B47" s="23"/>
      <c r="C47" s="25"/>
      <c r="D47" s="26" t="s">
        <v>88</v>
      </c>
      <c r="E47" s="19" t="n">
        <v>16920</v>
      </c>
      <c r="F47" s="20" t="n">
        <v>2050</v>
      </c>
      <c r="G47" s="21" t="s">
        <v>89</v>
      </c>
      <c r="K47" s="22"/>
    </row>
    <row r="48" s="14" customFormat="true" ht="15" hidden="false" customHeight="true" outlineLevel="0" collapsed="false">
      <c r="B48" s="23"/>
      <c r="C48" s="25"/>
      <c r="D48" s="26" t="s">
        <v>90</v>
      </c>
      <c r="E48" s="19" t="n">
        <v>16250</v>
      </c>
      <c r="F48" s="20" t="n">
        <v>2050</v>
      </c>
      <c r="G48" s="21" t="s">
        <v>89</v>
      </c>
      <c r="K48" s="22"/>
    </row>
    <row r="49" s="14" customFormat="true" ht="15" hidden="false" customHeight="true" outlineLevel="0" collapsed="false">
      <c r="B49" s="23"/>
      <c r="C49" s="25"/>
      <c r="D49" s="26" t="s">
        <v>91</v>
      </c>
      <c r="E49" s="19" t="n">
        <v>15100</v>
      </c>
      <c r="F49" s="20" t="n">
        <v>1830</v>
      </c>
      <c r="G49" s="21" t="s">
        <v>92</v>
      </c>
      <c r="K49" s="22"/>
    </row>
    <row r="50" s="14" customFormat="true" ht="15" hidden="false" customHeight="true" outlineLevel="0" collapsed="false">
      <c r="B50" s="23"/>
      <c r="C50" s="25"/>
      <c r="D50" s="26" t="s">
        <v>93</v>
      </c>
      <c r="E50" s="19" t="n">
        <v>14440</v>
      </c>
      <c r="F50" s="20" t="n">
        <v>1830</v>
      </c>
      <c r="G50" s="21" t="s">
        <v>92</v>
      </c>
      <c r="K50" s="22"/>
    </row>
    <row r="51" s="14" customFormat="true" ht="15" hidden="false" customHeight="true" outlineLevel="0" collapsed="false">
      <c r="B51" s="23"/>
      <c r="C51" s="25"/>
      <c r="D51" s="26" t="s">
        <v>94</v>
      </c>
      <c r="E51" s="19" t="n">
        <v>13225</v>
      </c>
      <c r="F51" s="20" t="n">
        <v>1600</v>
      </c>
      <c r="G51" s="21" t="s">
        <v>95</v>
      </c>
      <c r="K51" s="22"/>
    </row>
    <row r="52" s="14" customFormat="true" ht="15" hidden="false" customHeight="true" outlineLevel="0" collapsed="false">
      <c r="B52" s="23"/>
      <c r="C52" s="25"/>
      <c r="D52" s="26" t="s">
        <v>96</v>
      </c>
      <c r="E52" s="19" t="n">
        <v>12650</v>
      </c>
      <c r="F52" s="20" t="n">
        <v>1600</v>
      </c>
      <c r="G52" s="21" t="s">
        <v>95</v>
      </c>
      <c r="K52" s="22"/>
    </row>
    <row r="53" s="14" customFormat="true" ht="15" hidden="false" customHeight="true" outlineLevel="0" collapsed="false">
      <c r="B53" s="23"/>
      <c r="C53" s="25"/>
      <c r="D53" s="26" t="s">
        <v>97</v>
      </c>
      <c r="E53" s="19" t="n">
        <v>11330</v>
      </c>
      <c r="F53" s="20" t="n">
        <v>1380</v>
      </c>
      <c r="G53" s="21" t="s">
        <v>98</v>
      </c>
      <c r="K53" s="22"/>
    </row>
    <row r="54" s="14" customFormat="true" ht="15" hidden="false" customHeight="true" outlineLevel="0" collapsed="false">
      <c r="B54" s="23"/>
      <c r="C54" s="25"/>
      <c r="D54" s="26" t="s">
        <v>99</v>
      </c>
      <c r="E54" s="19" t="n">
        <v>10845</v>
      </c>
      <c r="F54" s="20" t="n">
        <v>1380</v>
      </c>
      <c r="G54" s="21" t="s">
        <v>98</v>
      </c>
      <c r="K54" s="22"/>
    </row>
    <row r="55" s="14" customFormat="true" ht="15" hidden="false" customHeight="true" outlineLevel="0" collapsed="false">
      <c r="B55" s="23"/>
      <c r="C55" s="25"/>
      <c r="D55" s="26" t="s">
        <v>100</v>
      </c>
      <c r="E55" s="19" t="n">
        <v>9050</v>
      </c>
      <c r="F55" s="20" t="n">
        <v>1150</v>
      </c>
      <c r="G55" s="21" t="s">
        <v>101</v>
      </c>
      <c r="K55" s="22"/>
    </row>
    <row r="56" s="14" customFormat="true" ht="15" hidden="false" customHeight="true" outlineLevel="0" collapsed="false">
      <c r="B56" s="23"/>
      <c r="C56" s="25"/>
      <c r="D56" s="26" t="s">
        <v>102</v>
      </c>
      <c r="E56" s="19"/>
      <c r="F56" s="20" t="n">
        <v>1150</v>
      </c>
      <c r="G56" s="21" t="s">
        <v>101</v>
      </c>
      <c r="K56" s="22"/>
    </row>
    <row r="57" s="14" customFormat="true" ht="15" hidden="false" customHeight="true" outlineLevel="0" collapsed="false">
      <c r="B57" s="23"/>
      <c r="C57" s="25"/>
      <c r="D57" s="26" t="s">
        <v>103</v>
      </c>
      <c r="E57" s="19"/>
      <c r="F57" s="20" t="n">
        <v>930</v>
      </c>
      <c r="G57" s="21" t="s">
        <v>104</v>
      </c>
      <c r="K57" s="22"/>
    </row>
    <row r="58" s="14" customFormat="true" ht="15" hidden="false" customHeight="true" outlineLevel="0" collapsed="false">
      <c r="B58" s="24" t="s">
        <v>105</v>
      </c>
      <c r="C58" s="24"/>
      <c r="D58" s="24"/>
      <c r="E58" s="24"/>
      <c r="F58" s="24"/>
      <c r="G58" s="24"/>
      <c r="K58" s="22"/>
    </row>
    <row r="59" s="14" customFormat="true" ht="15" hidden="false" customHeight="true" outlineLevel="0" collapsed="false">
      <c r="B59" s="16"/>
      <c r="C59" s="27" t="s">
        <v>106</v>
      </c>
      <c r="D59" s="26" t="s">
        <v>107</v>
      </c>
      <c r="E59" s="19" t="n">
        <v>5115</v>
      </c>
      <c r="F59" s="20" t="n">
        <v>1960</v>
      </c>
      <c r="G59" s="21" t="s">
        <v>108</v>
      </c>
      <c r="K59" s="22"/>
    </row>
    <row r="60" s="14" customFormat="true" ht="15" hidden="false" customHeight="true" outlineLevel="0" collapsed="false">
      <c r="B60" s="23"/>
      <c r="C60" s="27"/>
      <c r="D60" s="26" t="s">
        <v>109</v>
      </c>
      <c r="E60" s="28" t="n">
        <v>2645</v>
      </c>
      <c r="F60" s="20" t="n">
        <v>980</v>
      </c>
      <c r="G60" s="21" t="s">
        <v>110</v>
      </c>
      <c r="K60" s="22"/>
    </row>
    <row r="61" s="14" customFormat="true" ht="15" hidden="false" customHeight="true" outlineLevel="0" collapsed="false">
      <c r="B61" s="23"/>
      <c r="C61" s="27"/>
      <c r="D61" s="26" t="s">
        <v>111</v>
      </c>
      <c r="E61" s="28" t="n">
        <v>1935</v>
      </c>
      <c r="F61" s="20" t="n">
        <v>650</v>
      </c>
      <c r="G61" s="21" t="s">
        <v>112</v>
      </c>
      <c r="K61" s="22"/>
    </row>
    <row r="62" s="14" customFormat="true" ht="15" hidden="false" customHeight="true" outlineLevel="0" collapsed="false">
      <c r="B62" s="23"/>
      <c r="C62" s="27"/>
      <c r="D62" s="26" t="s">
        <v>113</v>
      </c>
      <c r="E62" s="19" t="n">
        <v>4160</v>
      </c>
      <c r="F62" s="20" t="n">
        <v>1630</v>
      </c>
      <c r="G62" s="21" t="s">
        <v>114</v>
      </c>
      <c r="K62" s="22"/>
    </row>
    <row r="63" s="14" customFormat="true" ht="15" hidden="false" customHeight="true" outlineLevel="0" collapsed="false">
      <c r="B63" s="23"/>
      <c r="C63" s="27"/>
      <c r="D63" s="26" t="s">
        <v>115</v>
      </c>
      <c r="E63" s="28" t="n">
        <v>2120</v>
      </c>
      <c r="F63" s="20" t="n">
        <v>815</v>
      </c>
      <c r="G63" s="21" t="s">
        <v>116</v>
      </c>
      <c r="K63" s="22"/>
    </row>
    <row r="64" s="14" customFormat="true" ht="15" hidden="false" customHeight="true" outlineLevel="0" collapsed="false">
      <c r="B64" s="23"/>
      <c r="C64" s="27"/>
      <c r="D64" s="26" t="s">
        <v>117</v>
      </c>
      <c r="E64" s="28" t="n">
        <v>1585</v>
      </c>
      <c r="F64" s="20" t="n">
        <v>540</v>
      </c>
      <c r="G64" s="21" t="s">
        <v>118</v>
      </c>
      <c r="K64" s="22"/>
    </row>
    <row r="65" s="14" customFormat="true" ht="15" hidden="false" customHeight="true" outlineLevel="0" collapsed="false">
      <c r="B65" s="23"/>
      <c r="C65" s="27"/>
      <c r="D65" s="26" t="s">
        <v>119</v>
      </c>
      <c r="E65" s="28" t="n">
        <v>3310</v>
      </c>
      <c r="F65" s="20" t="n">
        <v>1300</v>
      </c>
      <c r="G65" s="21" t="s">
        <v>120</v>
      </c>
      <c r="K65" s="22"/>
    </row>
    <row r="66" s="14" customFormat="true" ht="15" hidden="false" customHeight="true" outlineLevel="0" collapsed="false">
      <c r="B66" s="23"/>
      <c r="C66" s="27"/>
      <c r="D66" s="26" t="s">
        <v>121</v>
      </c>
      <c r="E66" s="28" t="n">
        <v>1690</v>
      </c>
      <c r="F66" s="20" t="n">
        <v>650</v>
      </c>
      <c r="G66" s="21" t="s">
        <v>122</v>
      </c>
      <c r="K66" s="22"/>
    </row>
    <row r="67" s="14" customFormat="true" ht="15" hidden="false" customHeight="true" outlineLevel="0" collapsed="false">
      <c r="B67" s="23"/>
      <c r="C67" s="27"/>
      <c r="D67" s="26" t="s">
        <v>123</v>
      </c>
      <c r="E67" s="28" t="n">
        <v>1270</v>
      </c>
      <c r="F67" s="20" t="n">
        <v>430</v>
      </c>
      <c r="G67" s="21" t="s">
        <v>124</v>
      </c>
      <c r="K67" s="22"/>
    </row>
    <row r="68" s="14" customFormat="true" ht="15" hidden="false" customHeight="true" outlineLevel="0" collapsed="false">
      <c r="B68" s="23"/>
      <c r="C68" s="27"/>
      <c r="D68" s="26" t="s">
        <v>125</v>
      </c>
      <c r="E68" s="19" t="n">
        <v>2480</v>
      </c>
      <c r="F68" s="20" t="n">
        <v>980</v>
      </c>
      <c r="G68" s="21" t="s">
        <v>126</v>
      </c>
      <c r="K68" s="22"/>
    </row>
    <row r="69" s="14" customFormat="true" ht="15" hidden="false" customHeight="true" outlineLevel="0" collapsed="false">
      <c r="B69" s="23"/>
      <c r="C69" s="27"/>
      <c r="D69" s="26" t="s">
        <v>127</v>
      </c>
      <c r="E69" s="19" t="n">
        <v>1325</v>
      </c>
      <c r="F69" s="20" t="n">
        <v>490</v>
      </c>
      <c r="G69" s="21" t="s">
        <v>128</v>
      </c>
      <c r="K69" s="22"/>
    </row>
    <row r="70" s="14" customFormat="true" ht="15" hidden="false" customHeight="true" outlineLevel="0" collapsed="false">
      <c r="B70" s="29"/>
      <c r="C70" s="27"/>
      <c r="D70" s="26" t="s">
        <v>129</v>
      </c>
      <c r="E70" s="28" t="n">
        <v>980</v>
      </c>
      <c r="F70" s="20" t="n">
        <v>330</v>
      </c>
      <c r="G70" s="21" t="s">
        <v>130</v>
      </c>
      <c r="K70" s="22"/>
    </row>
    <row r="71" s="14" customFormat="true" ht="15" hidden="false" customHeight="true" outlineLevel="0" collapsed="false">
      <c r="B71" s="24" t="s">
        <v>131</v>
      </c>
      <c r="C71" s="24"/>
      <c r="D71" s="24"/>
      <c r="E71" s="24"/>
      <c r="F71" s="24"/>
      <c r="G71" s="24"/>
      <c r="K71" s="22"/>
    </row>
    <row r="72" s="14" customFormat="true" ht="15" hidden="false" customHeight="true" outlineLevel="0" collapsed="false">
      <c r="B72" s="16"/>
      <c r="C72" s="30" t="s">
        <v>132</v>
      </c>
      <c r="D72" s="26" t="s">
        <v>133</v>
      </c>
      <c r="E72" s="28" t="n">
        <v>21390</v>
      </c>
      <c r="F72" s="20" t="n">
        <v>1500</v>
      </c>
      <c r="G72" s="21" t="s">
        <v>134</v>
      </c>
      <c r="K72" s="22"/>
    </row>
    <row r="73" s="14" customFormat="true" ht="15" hidden="false" customHeight="true" outlineLevel="0" collapsed="false">
      <c r="B73" s="23"/>
      <c r="C73" s="30"/>
      <c r="D73" s="26" t="s">
        <v>135</v>
      </c>
      <c r="E73" s="28" t="n">
        <v>4865</v>
      </c>
      <c r="F73" s="20" t="n">
        <v>430</v>
      </c>
      <c r="G73" s="21" t="s">
        <v>136</v>
      </c>
      <c r="K73" s="22"/>
    </row>
    <row r="74" s="14" customFormat="true" ht="15" hidden="false" customHeight="true" outlineLevel="0" collapsed="false">
      <c r="B74" s="23"/>
      <c r="C74" s="30"/>
      <c r="D74" s="26" t="s">
        <v>137</v>
      </c>
      <c r="E74" s="28" t="n">
        <v>4140</v>
      </c>
      <c r="F74" s="20" t="n">
        <v>380</v>
      </c>
      <c r="G74" s="21" t="s">
        <v>138</v>
      </c>
      <c r="K74" s="22"/>
    </row>
    <row r="75" s="14" customFormat="true" ht="15" hidden="false" customHeight="true" outlineLevel="0" collapsed="false">
      <c r="B75" s="23"/>
      <c r="C75" s="30"/>
      <c r="D75" s="26" t="s">
        <v>139</v>
      </c>
      <c r="E75" s="28" t="n">
        <v>3450</v>
      </c>
      <c r="F75" s="20" t="n">
        <v>250</v>
      </c>
      <c r="G75" s="21" t="s">
        <v>140</v>
      </c>
      <c r="K75" s="22"/>
    </row>
    <row r="76" s="14" customFormat="true" ht="15" hidden="false" customHeight="true" outlineLevel="0" collapsed="false">
      <c r="B76" s="23"/>
      <c r="C76" s="30"/>
      <c r="D76" s="26" t="s">
        <v>141</v>
      </c>
      <c r="E76" s="28" t="n">
        <v>830</v>
      </c>
      <c r="F76" s="20" t="n">
        <v>50</v>
      </c>
      <c r="G76" s="21" t="s">
        <v>142</v>
      </c>
      <c r="K76" s="22"/>
    </row>
    <row r="77" s="14" customFormat="true" ht="15" hidden="false" customHeight="true" outlineLevel="0" collapsed="false">
      <c r="B77" s="23"/>
      <c r="C77" s="30"/>
      <c r="D77" s="26" t="s">
        <v>143</v>
      </c>
      <c r="E77" s="28" t="n">
        <v>690</v>
      </c>
      <c r="F77" s="20" t="n">
        <v>50</v>
      </c>
      <c r="G77" s="21" t="s">
        <v>144</v>
      </c>
      <c r="K77" s="22"/>
    </row>
    <row r="78" s="14" customFormat="true" ht="15" hidden="false" customHeight="true" outlineLevel="0" collapsed="false">
      <c r="B78" s="23"/>
      <c r="C78" s="30"/>
      <c r="D78" s="26" t="s">
        <v>145</v>
      </c>
      <c r="E78" s="28" t="n">
        <v>1105</v>
      </c>
      <c r="F78" s="20" t="n">
        <v>70</v>
      </c>
      <c r="G78" s="21" t="s">
        <v>146</v>
      </c>
      <c r="K78" s="22"/>
    </row>
    <row r="79" s="14" customFormat="true" ht="15" hidden="false" customHeight="true" outlineLevel="0" collapsed="false">
      <c r="B79" s="23"/>
      <c r="C79" s="30"/>
      <c r="D79" s="26" t="s">
        <v>147</v>
      </c>
      <c r="E79" s="28" t="n">
        <v>1425</v>
      </c>
      <c r="F79" s="20" t="n">
        <v>90</v>
      </c>
      <c r="G79" s="21" t="s">
        <v>148</v>
      </c>
      <c r="K79" s="22"/>
    </row>
    <row r="80" s="14" customFormat="true" ht="15" hidden="false" customHeight="true" outlineLevel="0" collapsed="false">
      <c r="B80" s="23"/>
      <c r="C80" s="30"/>
      <c r="D80" s="26" t="s">
        <v>149</v>
      </c>
      <c r="E80" s="28" t="n">
        <v>2025</v>
      </c>
      <c r="F80" s="20" t="n">
        <v>140</v>
      </c>
      <c r="G80" s="21" t="s">
        <v>150</v>
      </c>
      <c r="K80" s="22"/>
    </row>
    <row r="81" s="14" customFormat="true" ht="15" hidden="false" customHeight="true" outlineLevel="0" collapsed="false">
      <c r="B81" s="24" t="s">
        <v>151</v>
      </c>
      <c r="C81" s="24"/>
      <c r="D81" s="24"/>
      <c r="E81" s="24"/>
      <c r="F81" s="24"/>
      <c r="G81" s="24"/>
      <c r="K81" s="22"/>
    </row>
    <row r="82" s="14" customFormat="true" ht="15" hidden="false" customHeight="true" outlineLevel="0" collapsed="false">
      <c r="B82" s="16"/>
      <c r="C82" s="31" t="s">
        <v>152</v>
      </c>
      <c r="D82" s="26" t="s">
        <v>153</v>
      </c>
      <c r="E82" s="32" t="n">
        <v>10330</v>
      </c>
      <c r="F82" s="20" t="n">
        <v>875</v>
      </c>
      <c r="G82" s="21" t="s">
        <v>154</v>
      </c>
      <c r="K82" s="22"/>
    </row>
    <row r="83" s="14" customFormat="true" ht="15" hidden="false" customHeight="true" outlineLevel="0" collapsed="false">
      <c r="B83" s="23"/>
      <c r="C83" s="31"/>
      <c r="D83" s="26" t="s">
        <v>155</v>
      </c>
      <c r="E83" s="32" t="n">
        <v>11450</v>
      </c>
      <c r="F83" s="20" t="n">
        <v>975</v>
      </c>
      <c r="G83" s="21" t="s">
        <v>156</v>
      </c>
      <c r="K83" s="22"/>
    </row>
    <row r="84" s="14" customFormat="true" ht="15" hidden="false" customHeight="true" outlineLevel="0" collapsed="false">
      <c r="B84" s="23"/>
      <c r="C84" s="31"/>
      <c r="D84" s="26" t="s">
        <v>157</v>
      </c>
      <c r="E84" s="32" t="n">
        <v>13970</v>
      </c>
      <c r="F84" s="20" t="n">
        <v>1200</v>
      </c>
      <c r="G84" s="21" t="s">
        <v>158</v>
      </c>
      <c r="K84" s="22"/>
    </row>
    <row r="85" s="14" customFormat="true" ht="15" hidden="false" customHeight="true" outlineLevel="0" collapsed="false">
      <c r="B85" s="23"/>
      <c r="C85" s="31"/>
      <c r="D85" s="26" t="s">
        <v>159</v>
      </c>
      <c r="E85" s="32" t="n">
        <v>14880</v>
      </c>
      <c r="F85" s="20" t="n">
        <v>1300</v>
      </c>
      <c r="G85" s="21" t="s">
        <v>160</v>
      </c>
      <c r="K85" s="22"/>
    </row>
    <row r="86" s="14" customFormat="true" ht="15" hidden="false" customHeight="true" outlineLevel="0" collapsed="false">
      <c r="B86" s="23"/>
      <c r="C86" s="31"/>
      <c r="D86" s="26" t="s">
        <v>161</v>
      </c>
      <c r="E86" s="32" t="n">
        <v>14340</v>
      </c>
      <c r="F86" s="20" t="n">
        <v>1400</v>
      </c>
      <c r="G86" s="21" t="s">
        <v>162</v>
      </c>
      <c r="K86" s="22"/>
    </row>
    <row r="87" s="14" customFormat="true" ht="15" hidden="false" customHeight="true" outlineLevel="0" collapsed="false">
      <c r="B87" s="23"/>
      <c r="C87" s="31"/>
      <c r="D87" s="26" t="s">
        <v>163</v>
      </c>
      <c r="E87" s="32" t="n">
        <v>11160</v>
      </c>
      <c r="F87" s="20" t="n">
        <v>950</v>
      </c>
      <c r="G87" s="21" t="s">
        <v>164</v>
      </c>
      <c r="K87" s="22"/>
    </row>
    <row r="88" s="14" customFormat="true" ht="15" hidden="false" customHeight="true" outlineLevel="0" collapsed="false">
      <c r="B88" s="23"/>
      <c r="C88" s="31"/>
      <c r="D88" s="26" t="s">
        <v>165</v>
      </c>
      <c r="E88" s="32" t="n">
        <v>12500</v>
      </c>
      <c r="F88" s="20" t="n">
        <v>1075</v>
      </c>
      <c r="G88" s="21" t="s">
        <v>166</v>
      </c>
      <c r="K88" s="22"/>
    </row>
    <row r="89" s="14" customFormat="true" ht="15" hidden="false" customHeight="true" outlineLevel="0" collapsed="false">
      <c r="B89" s="23"/>
      <c r="C89" s="31"/>
      <c r="D89" s="26" t="s">
        <v>167</v>
      </c>
      <c r="E89" s="32" t="n">
        <v>14740</v>
      </c>
      <c r="F89" s="20" t="n">
        <v>1325</v>
      </c>
      <c r="G89" s="21" t="s">
        <v>168</v>
      </c>
      <c r="K89" s="22"/>
    </row>
    <row r="90" s="14" customFormat="true" ht="15" hidden="false" customHeight="true" outlineLevel="0" collapsed="false">
      <c r="B90" s="23"/>
      <c r="C90" s="31"/>
      <c r="D90" s="26" t="s">
        <v>169</v>
      </c>
      <c r="E90" s="32" t="n">
        <v>16905</v>
      </c>
      <c r="F90" s="20" t="n">
        <v>1425</v>
      </c>
      <c r="G90" s="21" t="s">
        <v>170</v>
      </c>
      <c r="K90" s="22"/>
    </row>
    <row r="91" s="14" customFormat="true" ht="15" hidden="false" customHeight="true" outlineLevel="0" collapsed="false">
      <c r="B91" s="29"/>
      <c r="C91" s="31"/>
      <c r="D91" s="26" t="s">
        <v>171</v>
      </c>
      <c r="E91" s="32" t="n">
        <v>18305</v>
      </c>
      <c r="F91" s="20" t="n">
        <v>1550</v>
      </c>
      <c r="G91" s="21" t="s">
        <v>172</v>
      </c>
      <c r="K91" s="22"/>
    </row>
    <row r="92" s="14" customFormat="true" ht="15" hidden="false" customHeight="true" outlineLevel="0" collapsed="false">
      <c r="B92" s="24" t="s">
        <v>173</v>
      </c>
      <c r="C92" s="24"/>
      <c r="D92" s="24"/>
      <c r="E92" s="24"/>
      <c r="F92" s="24"/>
      <c r="G92" s="24"/>
      <c r="K92" s="22"/>
    </row>
    <row r="93" s="14" customFormat="true" ht="15" hidden="false" customHeight="true" outlineLevel="0" collapsed="false">
      <c r="B93" s="16"/>
      <c r="C93" s="31" t="s">
        <v>174</v>
      </c>
      <c r="D93" s="18" t="s">
        <v>175</v>
      </c>
      <c r="E93" s="32" t="n">
        <v>14480</v>
      </c>
      <c r="F93" s="20" t="n">
        <v>1200</v>
      </c>
      <c r="G93" s="21" t="s">
        <v>176</v>
      </c>
      <c r="K93" s="22"/>
    </row>
    <row r="94" s="14" customFormat="true" ht="15" hidden="false" customHeight="true" outlineLevel="0" collapsed="false">
      <c r="B94" s="23"/>
      <c r="C94" s="31"/>
      <c r="D94" s="18" t="s">
        <v>177</v>
      </c>
      <c r="E94" s="32" t="n">
        <v>16605</v>
      </c>
      <c r="F94" s="20" t="n">
        <v>1370</v>
      </c>
      <c r="G94" s="21" t="s">
        <v>178</v>
      </c>
      <c r="K94" s="22"/>
    </row>
    <row r="95" s="14" customFormat="true" ht="15" hidden="false" customHeight="true" outlineLevel="0" collapsed="false">
      <c r="B95" s="23"/>
      <c r="C95" s="31"/>
      <c r="D95" s="18" t="s">
        <v>179</v>
      </c>
      <c r="E95" s="32" t="n">
        <v>12480</v>
      </c>
      <c r="F95" s="20" t="n">
        <v>1160</v>
      </c>
      <c r="G95" s="21" t="s">
        <v>180</v>
      </c>
      <c r="K95" s="22"/>
    </row>
    <row r="96" s="14" customFormat="true" ht="15" hidden="false" customHeight="true" outlineLevel="0" collapsed="false">
      <c r="B96" s="23"/>
      <c r="C96" s="31"/>
      <c r="D96" s="18" t="s">
        <v>181</v>
      </c>
      <c r="E96" s="32" t="n">
        <v>16400</v>
      </c>
      <c r="F96" s="20" t="n">
        <v>1345</v>
      </c>
      <c r="G96" s="21" t="s">
        <v>182</v>
      </c>
      <c r="K96" s="22"/>
    </row>
    <row r="97" s="14" customFormat="true" ht="15" hidden="false" customHeight="true" outlineLevel="0" collapsed="false">
      <c r="B97" s="23"/>
      <c r="C97" s="31"/>
      <c r="D97" s="18" t="s">
        <v>183</v>
      </c>
      <c r="E97" s="32" t="n">
        <v>14480</v>
      </c>
      <c r="F97" s="20" t="n">
        <v>1330</v>
      </c>
      <c r="G97" s="21" t="s">
        <v>184</v>
      </c>
      <c r="K97" s="22"/>
    </row>
    <row r="98" s="14" customFormat="true" ht="15" hidden="false" customHeight="true" outlineLevel="0" collapsed="false">
      <c r="B98" s="23"/>
      <c r="C98" s="31"/>
      <c r="D98" s="18" t="s">
        <v>185</v>
      </c>
      <c r="E98" s="32" t="n">
        <v>15710</v>
      </c>
      <c r="F98" s="20" t="n">
        <v>1520</v>
      </c>
      <c r="G98" s="21" t="s">
        <v>186</v>
      </c>
      <c r="K98" s="22"/>
    </row>
    <row r="99" s="14" customFormat="true" ht="15" hidden="false" customHeight="true" outlineLevel="0" collapsed="false">
      <c r="B99" s="23"/>
      <c r="C99" s="31"/>
      <c r="D99" s="18" t="s">
        <v>187</v>
      </c>
      <c r="E99" s="32" t="n">
        <v>16951</v>
      </c>
      <c r="F99" s="20" t="n">
        <v>1500</v>
      </c>
      <c r="G99" s="21" t="s">
        <v>188</v>
      </c>
      <c r="K99" s="22"/>
    </row>
    <row r="100" s="14" customFormat="true" ht="15" hidden="false" customHeight="true" outlineLevel="0" collapsed="false">
      <c r="B100" s="23"/>
      <c r="C100" s="31"/>
      <c r="D100" s="18" t="s">
        <v>189</v>
      </c>
      <c r="E100" s="32" t="n">
        <v>19160</v>
      </c>
      <c r="F100" s="20" t="n">
        <v>1700</v>
      </c>
      <c r="G100" s="21" t="s">
        <v>190</v>
      </c>
      <c r="K100" s="22"/>
    </row>
    <row r="101" s="14" customFormat="true" ht="15" hidden="false" customHeight="true" outlineLevel="0" collapsed="false">
      <c r="B101" s="23"/>
      <c r="C101" s="31"/>
      <c r="D101" s="18" t="s">
        <v>191</v>
      </c>
      <c r="E101" s="32" t="n">
        <v>1070</v>
      </c>
      <c r="F101" s="20" t="n">
        <v>111</v>
      </c>
      <c r="G101" s="21" t="s">
        <v>192</v>
      </c>
      <c r="K101" s="22"/>
    </row>
    <row r="102" s="14" customFormat="true" ht="15" hidden="false" customHeight="true" outlineLevel="0" collapsed="false">
      <c r="B102" s="29"/>
      <c r="C102" s="31"/>
      <c r="D102" s="18" t="s">
        <v>193</v>
      </c>
      <c r="E102" s="32" t="n">
        <v>1200</v>
      </c>
      <c r="F102" s="20" t="n">
        <v>128</v>
      </c>
      <c r="G102" s="21" t="s">
        <v>194</v>
      </c>
      <c r="K102" s="22"/>
    </row>
    <row r="103" s="14" customFormat="true" ht="15" hidden="false" customHeight="true" outlineLevel="0" collapsed="false">
      <c r="B103" s="24" t="s">
        <v>195</v>
      </c>
      <c r="C103" s="24"/>
      <c r="D103" s="24"/>
      <c r="E103" s="24"/>
      <c r="F103" s="24"/>
      <c r="G103" s="24"/>
      <c r="K103" s="22"/>
    </row>
    <row r="104" s="14" customFormat="true" ht="15" hidden="false" customHeight="true" outlineLevel="0" collapsed="false">
      <c r="B104" s="33"/>
      <c r="C104" s="30" t="s">
        <v>196</v>
      </c>
      <c r="D104" s="34" t="s">
        <v>197</v>
      </c>
      <c r="E104" s="35" t="n">
        <v>31835</v>
      </c>
      <c r="F104" s="20" t="n">
        <v>3650</v>
      </c>
      <c r="G104" s="21" t="s">
        <v>53</v>
      </c>
      <c r="K104" s="22"/>
    </row>
    <row r="105" s="14" customFormat="true" ht="15" hidden="false" customHeight="true" outlineLevel="0" collapsed="false">
      <c r="B105" s="36"/>
      <c r="C105" s="30"/>
      <c r="D105" s="34" t="s">
        <v>198</v>
      </c>
      <c r="E105" s="35" t="n">
        <v>23830</v>
      </c>
      <c r="F105" s="20" t="n">
        <v>2760</v>
      </c>
      <c r="G105" s="21" t="s">
        <v>55</v>
      </c>
      <c r="K105" s="22"/>
    </row>
    <row r="106" s="14" customFormat="true" ht="15" hidden="false" customHeight="true" outlineLevel="0" collapsed="false">
      <c r="B106" s="36"/>
      <c r="C106" s="30"/>
      <c r="D106" s="34" t="s">
        <v>199</v>
      </c>
      <c r="E106" s="35" t="n">
        <v>27085</v>
      </c>
      <c r="F106" s="20" t="n">
        <v>3200</v>
      </c>
      <c r="G106" s="21" t="s">
        <v>57</v>
      </c>
      <c r="K106" s="22"/>
    </row>
    <row r="107" s="14" customFormat="true" ht="15" hidden="false" customHeight="true" outlineLevel="0" collapsed="false">
      <c r="B107" s="36"/>
      <c r="C107" s="30"/>
      <c r="D107" s="34" t="s">
        <v>200</v>
      </c>
      <c r="E107" s="35" t="n">
        <v>20210</v>
      </c>
      <c r="F107" s="20" t="n">
        <v>2400</v>
      </c>
      <c r="G107" s="21" t="s">
        <v>59</v>
      </c>
      <c r="K107" s="22"/>
    </row>
    <row r="108" s="14" customFormat="true" ht="15" hidden="false" customHeight="true" outlineLevel="0" collapsed="false">
      <c r="B108" s="36"/>
      <c r="C108" s="30"/>
      <c r="D108" s="34" t="s">
        <v>201</v>
      </c>
      <c r="E108" s="35" t="n">
        <v>22865</v>
      </c>
      <c r="F108" s="20" t="n">
        <v>2725</v>
      </c>
      <c r="G108" s="21" t="s">
        <v>61</v>
      </c>
      <c r="K108" s="22"/>
    </row>
    <row r="109" s="14" customFormat="true" ht="15" hidden="false" customHeight="true" outlineLevel="0" collapsed="false">
      <c r="B109" s="36"/>
      <c r="C109" s="30"/>
      <c r="D109" s="34" t="s">
        <v>202</v>
      </c>
      <c r="E109" s="35" t="n">
        <v>17390</v>
      </c>
      <c r="F109" s="20" t="n">
        <v>2100</v>
      </c>
      <c r="G109" s="21" t="s">
        <v>63</v>
      </c>
      <c r="K109" s="22"/>
    </row>
    <row r="110" s="14" customFormat="true" ht="15" hidden="false" customHeight="true" outlineLevel="0" collapsed="false">
      <c r="B110" s="36"/>
      <c r="C110" s="30"/>
      <c r="D110" s="34" t="s">
        <v>203</v>
      </c>
      <c r="E110" s="35" t="n">
        <v>18665</v>
      </c>
      <c r="F110" s="20" t="n">
        <v>2180</v>
      </c>
      <c r="G110" s="21" t="s">
        <v>69</v>
      </c>
      <c r="K110" s="22"/>
    </row>
    <row r="111" s="14" customFormat="true" ht="15" hidden="false" customHeight="true" outlineLevel="0" collapsed="false">
      <c r="B111" s="36"/>
      <c r="C111" s="30"/>
      <c r="D111" s="34" t="s">
        <v>204</v>
      </c>
      <c r="E111" s="35" t="n">
        <v>14885</v>
      </c>
      <c r="F111" s="20" t="n">
        <v>1610</v>
      </c>
      <c r="G111" s="21" t="s">
        <v>71</v>
      </c>
      <c r="K111" s="22"/>
    </row>
    <row r="112" s="14" customFormat="true" ht="15" hidden="false" customHeight="true" outlineLevel="0" collapsed="false">
      <c r="B112" s="36"/>
      <c r="C112" s="30"/>
      <c r="D112" s="34" t="s">
        <v>205</v>
      </c>
      <c r="E112" s="35" t="n">
        <v>14585</v>
      </c>
      <c r="F112" s="20" t="n">
        <v>1680</v>
      </c>
      <c r="G112" s="21" t="s">
        <v>77</v>
      </c>
      <c r="K112" s="22"/>
    </row>
    <row r="113" s="14" customFormat="true" ht="15" hidden="false" customHeight="true" outlineLevel="0" collapsed="false">
      <c r="B113" s="37"/>
      <c r="C113" s="30"/>
      <c r="D113" s="34" t="s">
        <v>206</v>
      </c>
      <c r="E113" s="35" t="n">
        <v>11100</v>
      </c>
      <c r="F113" s="20" t="n">
        <v>1290</v>
      </c>
      <c r="G113" s="21" t="s">
        <v>79</v>
      </c>
      <c r="K113" s="22"/>
    </row>
    <row r="114" s="14" customFormat="true" ht="15" hidden="false" customHeight="true" outlineLevel="0" collapsed="false">
      <c r="B114" s="24" t="s">
        <v>207</v>
      </c>
      <c r="C114" s="24"/>
      <c r="D114" s="24"/>
      <c r="E114" s="24"/>
      <c r="F114" s="24"/>
      <c r="G114" s="24"/>
      <c r="K114" s="22"/>
    </row>
    <row r="115" s="14" customFormat="true" ht="15" hidden="false" customHeight="true" outlineLevel="0" collapsed="false">
      <c r="B115" s="16"/>
      <c r="C115" s="30" t="s">
        <v>208</v>
      </c>
      <c r="D115" s="18" t="s">
        <v>209</v>
      </c>
      <c r="E115" s="38" t="n">
        <v>18005</v>
      </c>
      <c r="F115" s="20" t="n">
        <v>2200</v>
      </c>
      <c r="G115" s="21" t="s">
        <v>210</v>
      </c>
      <c r="K115" s="22"/>
    </row>
    <row r="116" s="14" customFormat="true" ht="15" hidden="false" customHeight="true" outlineLevel="0" collapsed="false">
      <c r="B116" s="23"/>
      <c r="C116" s="30"/>
      <c r="D116" s="18" t="s">
        <v>211</v>
      </c>
      <c r="E116" s="38" t="n">
        <v>16630</v>
      </c>
      <c r="F116" s="20" t="n">
        <v>2200</v>
      </c>
      <c r="G116" s="21" t="s">
        <v>210</v>
      </c>
      <c r="K116" s="22"/>
    </row>
    <row r="117" s="14" customFormat="true" ht="15" hidden="false" customHeight="true" outlineLevel="0" collapsed="false">
      <c r="B117" s="23"/>
      <c r="C117" s="30"/>
      <c r="D117" s="18" t="s">
        <v>212</v>
      </c>
      <c r="E117" s="38" t="n">
        <v>15400</v>
      </c>
      <c r="F117" s="20" t="n">
        <v>2200</v>
      </c>
      <c r="G117" s="21" t="s">
        <v>210</v>
      </c>
      <c r="K117" s="22"/>
    </row>
    <row r="118" s="14" customFormat="true" ht="15" hidden="false" customHeight="true" outlineLevel="0" collapsed="false">
      <c r="B118" s="23"/>
      <c r="C118" s="30"/>
      <c r="D118" s="18" t="s">
        <v>213</v>
      </c>
      <c r="E118" s="38" t="n">
        <v>14470</v>
      </c>
      <c r="F118" s="20" t="n">
        <v>2200</v>
      </c>
      <c r="G118" s="21" t="s">
        <v>210</v>
      </c>
      <c r="K118" s="22"/>
    </row>
    <row r="119" s="14" customFormat="true" ht="15" hidden="false" customHeight="true" outlineLevel="0" collapsed="false">
      <c r="B119" s="24" t="s">
        <v>214</v>
      </c>
      <c r="C119" s="24"/>
      <c r="D119" s="24"/>
      <c r="E119" s="24"/>
      <c r="F119" s="24"/>
      <c r="G119" s="24"/>
      <c r="K119" s="22"/>
    </row>
    <row r="120" s="14" customFormat="true" ht="15" hidden="false" customHeight="true" outlineLevel="0" collapsed="false">
      <c r="B120" s="23"/>
      <c r="C120" s="30" t="s">
        <v>215</v>
      </c>
      <c r="D120" s="26" t="s">
        <v>216</v>
      </c>
      <c r="E120" s="35" t="n">
        <v>360</v>
      </c>
      <c r="F120" s="20" t="n">
        <v>43</v>
      </c>
      <c r="G120" s="21" t="s">
        <v>217</v>
      </c>
      <c r="K120" s="22"/>
    </row>
    <row r="121" s="14" customFormat="true" ht="15" hidden="false" customHeight="true" outlineLevel="0" collapsed="false">
      <c r="B121" s="23"/>
      <c r="C121" s="30"/>
      <c r="D121" s="26" t="s">
        <v>218</v>
      </c>
      <c r="E121" s="35" t="n">
        <v>415</v>
      </c>
      <c r="F121" s="20" t="n">
        <v>54</v>
      </c>
      <c r="G121" s="21" t="s">
        <v>219</v>
      </c>
      <c r="K121" s="22"/>
    </row>
    <row r="122" s="14" customFormat="true" ht="15" hidden="false" customHeight="true" outlineLevel="0" collapsed="false">
      <c r="B122" s="23"/>
      <c r="C122" s="30"/>
      <c r="D122" s="26" t="s">
        <v>220</v>
      </c>
      <c r="E122" s="35" t="n">
        <v>575</v>
      </c>
      <c r="F122" s="20" t="n">
        <v>65</v>
      </c>
      <c r="G122" s="21" t="s">
        <v>221</v>
      </c>
      <c r="K122" s="22"/>
    </row>
    <row r="123" s="14" customFormat="true" ht="15" hidden="false" customHeight="true" outlineLevel="0" collapsed="false">
      <c r="B123" s="23"/>
      <c r="C123" s="30"/>
      <c r="D123" s="26" t="s">
        <v>222</v>
      </c>
      <c r="E123" s="35" t="n">
        <v>770</v>
      </c>
      <c r="F123" s="20" t="n">
        <v>81</v>
      </c>
      <c r="G123" s="21" t="s">
        <v>223</v>
      </c>
      <c r="K123" s="22"/>
    </row>
    <row r="124" s="14" customFormat="true" ht="15" hidden="false" customHeight="true" outlineLevel="0" collapsed="false">
      <c r="B124" s="23"/>
      <c r="C124" s="30"/>
      <c r="D124" s="26" t="s">
        <v>224</v>
      </c>
      <c r="E124" s="35" t="n">
        <v>2255</v>
      </c>
      <c r="F124" s="20" t="n">
        <v>197</v>
      </c>
      <c r="G124" s="21" t="s">
        <v>225</v>
      </c>
      <c r="K124" s="22"/>
    </row>
    <row r="125" s="14" customFormat="true" ht="15" hidden="false" customHeight="true" outlineLevel="0" collapsed="false">
      <c r="B125" s="23"/>
      <c r="C125" s="30"/>
      <c r="D125" s="26" t="s">
        <v>226</v>
      </c>
      <c r="E125" s="35" t="n">
        <v>2545</v>
      </c>
      <c r="F125" s="20" t="n">
        <v>222</v>
      </c>
      <c r="G125" s="21" t="s">
        <v>227</v>
      </c>
      <c r="K125" s="22"/>
    </row>
    <row r="126" s="14" customFormat="true" ht="15" hidden="false" customHeight="true" outlineLevel="0" collapsed="false">
      <c r="B126" s="23"/>
      <c r="C126" s="30"/>
      <c r="D126" s="26" t="s">
        <v>228</v>
      </c>
      <c r="E126" s="35" t="n">
        <v>2680</v>
      </c>
      <c r="F126" s="20" t="n">
        <v>240</v>
      </c>
      <c r="G126" s="21" t="s">
        <v>229</v>
      </c>
      <c r="K126" s="22"/>
    </row>
    <row r="127" s="14" customFormat="true" ht="15" hidden="false" customHeight="true" outlineLevel="0" collapsed="false">
      <c r="B127" s="23"/>
      <c r="C127" s="30"/>
      <c r="D127" s="26" t="s">
        <v>230</v>
      </c>
      <c r="E127" s="35" t="n">
        <v>2890</v>
      </c>
      <c r="F127" s="20" t="n">
        <v>257</v>
      </c>
      <c r="G127" s="21" t="s">
        <v>231</v>
      </c>
      <c r="K127" s="22"/>
    </row>
    <row r="128" s="14" customFormat="true" ht="15" hidden="false" customHeight="true" outlineLevel="0" collapsed="false">
      <c r="B128" s="23"/>
      <c r="C128" s="30"/>
      <c r="D128" s="26" t="s">
        <v>232</v>
      </c>
      <c r="E128" s="35" t="n">
        <v>6050</v>
      </c>
      <c r="F128" s="20" t="n">
        <v>410</v>
      </c>
      <c r="G128" s="21" t="s">
        <v>233</v>
      </c>
      <c r="K128" s="22"/>
    </row>
    <row r="129" s="14" customFormat="true" ht="15" hidden="false" customHeight="true" outlineLevel="0" collapsed="false">
      <c r="B129" s="23"/>
      <c r="C129" s="30"/>
      <c r="D129" s="26" t="s">
        <v>234</v>
      </c>
      <c r="E129" s="35" t="n">
        <v>6175</v>
      </c>
      <c r="F129" s="20" t="n">
        <v>428</v>
      </c>
      <c r="G129" s="21" t="s">
        <v>235</v>
      </c>
      <c r="K129" s="22"/>
    </row>
    <row r="130" s="14" customFormat="true" ht="15" hidden="false" customHeight="true" outlineLevel="0" collapsed="false">
      <c r="B130" s="23"/>
      <c r="C130" s="30"/>
      <c r="D130" s="26" t="s">
        <v>236</v>
      </c>
      <c r="E130" s="35" t="n">
        <v>6600</v>
      </c>
      <c r="F130" s="20" t="n">
        <v>463</v>
      </c>
      <c r="G130" s="21" t="s">
        <v>237</v>
      </c>
      <c r="K130" s="22"/>
    </row>
    <row r="131" s="14" customFormat="true" ht="15" hidden="false" customHeight="true" outlineLevel="0" collapsed="false">
      <c r="B131" s="23"/>
      <c r="C131" s="30"/>
      <c r="D131" s="26" t="s">
        <v>238</v>
      </c>
      <c r="E131" s="35" t="n">
        <v>7455</v>
      </c>
      <c r="F131" s="20" t="n">
        <v>500</v>
      </c>
      <c r="G131" s="21" t="s">
        <v>239</v>
      </c>
      <c r="K131" s="22"/>
    </row>
    <row r="132" s="14" customFormat="true" ht="15" hidden="false" customHeight="true" outlineLevel="0" collapsed="false">
      <c r="B132" s="23"/>
      <c r="C132" s="30"/>
      <c r="D132" s="26" t="s">
        <v>240</v>
      </c>
      <c r="E132" s="35" t="n">
        <v>280</v>
      </c>
      <c r="F132" s="20" t="n">
        <v>28</v>
      </c>
      <c r="G132" s="21" t="s">
        <v>241</v>
      </c>
      <c r="K132" s="22"/>
    </row>
    <row r="133" s="14" customFormat="true" ht="15" hidden="false" customHeight="true" outlineLevel="0" collapsed="false">
      <c r="B133" s="23"/>
      <c r="C133" s="30"/>
      <c r="D133" s="26" t="s">
        <v>242</v>
      </c>
      <c r="E133" s="35" t="n">
        <v>325</v>
      </c>
      <c r="F133" s="20" t="n">
        <v>35</v>
      </c>
      <c r="G133" s="21" t="s">
        <v>243</v>
      </c>
      <c r="K133" s="22"/>
    </row>
    <row r="134" s="14" customFormat="true" ht="15" hidden="false" customHeight="true" outlineLevel="0" collapsed="false">
      <c r="B134" s="23"/>
      <c r="C134" s="30"/>
      <c r="D134" s="26" t="s">
        <v>244</v>
      </c>
      <c r="E134" s="35" t="n">
        <v>380</v>
      </c>
      <c r="F134" s="20" t="n">
        <v>42</v>
      </c>
      <c r="G134" s="21" t="s">
        <v>245</v>
      </c>
      <c r="K134" s="22"/>
    </row>
    <row r="135" s="14" customFormat="true" ht="15" hidden="false" customHeight="true" outlineLevel="0" collapsed="false">
      <c r="B135" s="23"/>
      <c r="C135" s="30"/>
      <c r="D135" s="26" t="s">
        <v>246</v>
      </c>
      <c r="E135" s="35" t="n">
        <v>475</v>
      </c>
      <c r="F135" s="20" t="n">
        <v>52</v>
      </c>
      <c r="G135" s="21" t="s">
        <v>247</v>
      </c>
      <c r="K135" s="22"/>
    </row>
    <row r="136" s="14" customFormat="true" ht="15" hidden="false" customHeight="true" outlineLevel="0" collapsed="false">
      <c r="B136" s="23"/>
      <c r="C136" s="30"/>
      <c r="D136" s="26" t="s">
        <v>248</v>
      </c>
      <c r="E136" s="35" t="n">
        <v>735</v>
      </c>
      <c r="F136" s="20" t="n">
        <v>88</v>
      </c>
      <c r="G136" s="21" t="s">
        <v>249</v>
      </c>
      <c r="K136" s="22"/>
    </row>
    <row r="137" s="14" customFormat="true" ht="15" hidden="false" customHeight="true" outlineLevel="0" collapsed="false">
      <c r="B137" s="23"/>
      <c r="C137" s="30"/>
      <c r="D137" s="26" t="s">
        <v>250</v>
      </c>
      <c r="E137" s="35" t="n">
        <v>1035</v>
      </c>
      <c r="F137" s="20" t="n">
        <v>103</v>
      </c>
      <c r="G137" s="21" t="s">
        <v>251</v>
      </c>
      <c r="K137" s="22"/>
    </row>
    <row r="138" s="14" customFormat="true" ht="15" hidden="false" customHeight="true" outlineLevel="0" collapsed="false">
      <c r="B138" s="23"/>
      <c r="C138" s="30"/>
      <c r="D138" s="26" t="s">
        <v>252</v>
      </c>
      <c r="E138" s="35" t="n">
        <v>935</v>
      </c>
      <c r="F138" s="20" t="n">
        <v>110</v>
      </c>
      <c r="G138" s="21" t="s">
        <v>253</v>
      </c>
      <c r="K138" s="22"/>
    </row>
    <row r="139" s="14" customFormat="true" ht="15" hidden="false" customHeight="true" outlineLevel="0" collapsed="false">
      <c r="B139" s="23"/>
      <c r="C139" s="30"/>
      <c r="D139" s="26" t="s">
        <v>254</v>
      </c>
      <c r="E139" s="35" t="n">
        <v>1060</v>
      </c>
      <c r="F139" s="20" t="n">
        <v>118</v>
      </c>
      <c r="G139" s="21" t="s">
        <v>255</v>
      </c>
      <c r="K139" s="22"/>
    </row>
    <row r="140" s="14" customFormat="true" ht="15" hidden="false" customHeight="true" outlineLevel="0" collapsed="false">
      <c r="B140" s="23"/>
      <c r="C140" s="30"/>
      <c r="D140" s="26" t="s">
        <v>256</v>
      </c>
      <c r="E140" s="35" t="n">
        <v>1060</v>
      </c>
      <c r="F140" s="20" t="n">
        <v>125</v>
      </c>
      <c r="G140" s="21" t="s">
        <v>257</v>
      </c>
      <c r="K140" s="22"/>
    </row>
    <row r="141" s="14" customFormat="true" ht="15" hidden="false" customHeight="true" outlineLevel="0" collapsed="false">
      <c r="B141" s="23"/>
      <c r="C141" s="30"/>
      <c r="D141" s="26" t="s">
        <v>258</v>
      </c>
      <c r="E141" s="35" t="n">
        <v>1380</v>
      </c>
      <c r="F141" s="20" t="n">
        <v>140</v>
      </c>
      <c r="G141" s="21" t="s">
        <v>259</v>
      </c>
      <c r="K141" s="22"/>
    </row>
    <row r="142" s="14" customFormat="true" ht="15" hidden="false" customHeight="true" outlineLevel="0" collapsed="false">
      <c r="B142" s="23"/>
      <c r="C142" s="30"/>
      <c r="D142" s="26" t="s">
        <v>260</v>
      </c>
      <c r="E142" s="35" t="n">
        <v>1460</v>
      </c>
      <c r="F142" s="20" t="n">
        <v>155</v>
      </c>
      <c r="G142" s="21" t="s">
        <v>261</v>
      </c>
      <c r="K142" s="22"/>
    </row>
    <row r="143" s="14" customFormat="true" ht="15" hidden="false" customHeight="true" outlineLevel="0" collapsed="false">
      <c r="B143" s="23"/>
      <c r="C143" s="30"/>
      <c r="D143" s="26" t="s">
        <v>262</v>
      </c>
      <c r="E143" s="35" t="n">
        <v>1520</v>
      </c>
      <c r="F143" s="20" t="n">
        <v>170</v>
      </c>
      <c r="G143" s="21" t="s">
        <v>263</v>
      </c>
      <c r="K143" s="22"/>
    </row>
    <row r="144" s="14" customFormat="true" ht="15" hidden="false" customHeight="true" outlineLevel="0" collapsed="false">
      <c r="B144" s="23"/>
      <c r="C144" s="30"/>
      <c r="D144" s="26" t="s">
        <v>264</v>
      </c>
      <c r="E144" s="35" t="n">
        <v>690</v>
      </c>
      <c r="F144" s="20" t="n">
        <v>74</v>
      </c>
      <c r="G144" s="21" t="s">
        <v>265</v>
      </c>
      <c r="K144" s="22"/>
    </row>
    <row r="145" s="14" customFormat="true" ht="15" hidden="false" customHeight="true" outlineLevel="0" collapsed="false">
      <c r="B145" s="23"/>
      <c r="C145" s="30"/>
      <c r="D145" s="26" t="s">
        <v>266</v>
      </c>
      <c r="E145" s="35" t="n">
        <v>940</v>
      </c>
      <c r="F145" s="20" t="n">
        <v>88</v>
      </c>
      <c r="G145" s="21" t="s">
        <v>249</v>
      </c>
      <c r="K145" s="22"/>
    </row>
    <row r="146" s="14" customFormat="true" ht="15" hidden="false" customHeight="true" outlineLevel="0" collapsed="false">
      <c r="B146" s="23"/>
      <c r="C146" s="30"/>
      <c r="D146" s="26" t="s">
        <v>267</v>
      </c>
      <c r="E146" s="35" t="n">
        <v>1165</v>
      </c>
      <c r="F146" s="20" t="n">
        <v>103</v>
      </c>
      <c r="G146" s="21" t="s">
        <v>251</v>
      </c>
      <c r="K146" s="22"/>
    </row>
    <row r="147" s="14" customFormat="true" ht="15" hidden="false" customHeight="true" outlineLevel="0" collapsed="false">
      <c r="B147" s="23"/>
      <c r="C147" s="30"/>
      <c r="D147" s="26" t="s">
        <v>268</v>
      </c>
      <c r="E147" s="35" t="n">
        <v>2280</v>
      </c>
      <c r="F147" s="20" t="n">
        <v>230</v>
      </c>
      <c r="G147" s="21" t="s">
        <v>269</v>
      </c>
      <c r="K147" s="22"/>
    </row>
    <row r="148" s="14" customFormat="true" ht="15" hidden="false" customHeight="true" outlineLevel="0" collapsed="false">
      <c r="B148" s="23"/>
      <c r="C148" s="30"/>
      <c r="D148" s="26" t="s">
        <v>270</v>
      </c>
      <c r="E148" s="35" t="n">
        <v>2440</v>
      </c>
      <c r="F148" s="20" t="n">
        <v>246</v>
      </c>
      <c r="G148" s="21" t="s">
        <v>271</v>
      </c>
      <c r="K148" s="22"/>
    </row>
    <row r="149" s="14" customFormat="true" ht="15" hidden="false" customHeight="true" outlineLevel="0" collapsed="false">
      <c r="B149" s="23"/>
      <c r="C149" s="30"/>
      <c r="D149" s="26" t="s">
        <v>272</v>
      </c>
      <c r="E149" s="35" t="n">
        <v>3255</v>
      </c>
      <c r="F149" s="20" t="n">
        <v>292</v>
      </c>
      <c r="G149" s="21" t="s">
        <v>273</v>
      </c>
      <c r="K149" s="22"/>
    </row>
    <row r="150" s="14" customFormat="true" ht="15" hidden="false" customHeight="true" outlineLevel="0" collapsed="false">
      <c r="B150" s="23"/>
      <c r="C150" s="30"/>
      <c r="D150" s="26" t="s">
        <v>274</v>
      </c>
      <c r="E150" s="35" t="n">
        <v>5245</v>
      </c>
      <c r="F150" s="20" t="n">
        <v>323</v>
      </c>
      <c r="G150" s="21" t="s">
        <v>275</v>
      </c>
      <c r="K150" s="22"/>
    </row>
    <row r="151" s="14" customFormat="true" ht="15" hidden="false" customHeight="true" outlineLevel="0" collapsed="false">
      <c r="B151" s="24" t="s">
        <v>276</v>
      </c>
      <c r="C151" s="24"/>
      <c r="D151" s="24"/>
      <c r="E151" s="24"/>
      <c r="F151" s="24"/>
      <c r="G151" s="24"/>
      <c r="K151" s="22"/>
    </row>
    <row r="152" s="14" customFormat="true" ht="15" hidden="false" customHeight="true" outlineLevel="0" collapsed="false">
      <c r="B152" s="39"/>
      <c r="C152" s="31" t="s">
        <v>277</v>
      </c>
      <c r="D152" s="40" t="s">
        <v>278</v>
      </c>
      <c r="E152" s="35" t="n">
        <v>18665</v>
      </c>
      <c r="F152" s="20" t="n">
        <v>1860</v>
      </c>
      <c r="G152" s="21" t="s">
        <v>279</v>
      </c>
      <c r="K152" s="22"/>
    </row>
    <row r="153" s="14" customFormat="true" ht="15" hidden="false" customHeight="true" outlineLevel="0" collapsed="false">
      <c r="B153" s="41"/>
      <c r="C153" s="31"/>
      <c r="D153" s="40" t="s">
        <v>280</v>
      </c>
      <c r="E153" s="35" t="n">
        <v>3800</v>
      </c>
      <c r="F153" s="20" t="n">
        <v>480</v>
      </c>
      <c r="G153" s="21" t="s">
        <v>281</v>
      </c>
      <c r="K153" s="22"/>
    </row>
    <row r="154" s="14" customFormat="true" ht="15" hidden="false" customHeight="true" outlineLevel="0" collapsed="false">
      <c r="B154" s="41"/>
      <c r="C154" s="31"/>
      <c r="D154" s="26" t="s">
        <v>282</v>
      </c>
      <c r="E154" s="35" t="n">
        <v>12630</v>
      </c>
      <c r="F154" s="20" t="n">
        <v>1420</v>
      </c>
      <c r="G154" s="21" t="s">
        <v>283</v>
      </c>
      <c r="K154" s="22"/>
    </row>
    <row r="155" s="14" customFormat="true" ht="15" hidden="false" customHeight="true" outlineLevel="0" collapsed="false">
      <c r="B155" s="41"/>
      <c r="C155" s="31"/>
      <c r="D155" s="26" t="s">
        <v>284</v>
      </c>
      <c r="E155" s="35" t="n">
        <v>6050</v>
      </c>
      <c r="F155" s="20" t="n">
        <v>880</v>
      </c>
      <c r="G155" s="21" t="s">
        <v>285</v>
      </c>
      <c r="K155" s="22"/>
    </row>
    <row r="156" s="14" customFormat="true" ht="15" hidden="false" customHeight="true" outlineLevel="0" collapsed="false">
      <c r="B156" s="42"/>
      <c r="C156" s="31"/>
      <c r="D156" s="26" t="s">
        <v>286</v>
      </c>
      <c r="E156" s="43" t="n">
        <v>6600</v>
      </c>
      <c r="F156" s="20" t="n">
        <v>1500</v>
      </c>
      <c r="G156" s="21" t="s">
        <v>287</v>
      </c>
      <c r="K156" s="22"/>
    </row>
    <row r="157" s="14" customFormat="true" ht="15" hidden="false" customHeight="true" outlineLevel="0" collapsed="false">
      <c r="B157" s="24" t="s">
        <v>288</v>
      </c>
      <c r="C157" s="24"/>
      <c r="D157" s="24"/>
      <c r="E157" s="24"/>
      <c r="F157" s="24"/>
      <c r="G157" s="24"/>
      <c r="K157" s="22"/>
    </row>
    <row r="158" s="14" customFormat="true" ht="15" hidden="false" customHeight="true" outlineLevel="0" collapsed="false">
      <c r="B158" s="39"/>
      <c r="C158" s="31" t="s">
        <v>289</v>
      </c>
      <c r="D158" s="26" t="s">
        <v>290</v>
      </c>
      <c r="E158" s="28" t="n">
        <v>9300</v>
      </c>
      <c r="F158" s="44" t="n">
        <v>1470</v>
      </c>
      <c r="G158" s="21" t="s">
        <v>291</v>
      </c>
      <c r="K158" s="22"/>
    </row>
    <row r="159" s="14" customFormat="true" ht="15" hidden="false" customHeight="true" outlineLevel="0" collapsed="false">
      <c r="B159" s="41"/>
      <c r="C159" s="31"/>
      <c r="D159" s="26" t="s">
        <v>292</v>
      </c>
      <c r="E159" s="28" t="n">
        <v>5490</v>
      </c>
      <c r="F159" s="45" t="n">
        <v>1000</v>
      </c>
      <c r="G159" s="21" t="s">
        <v>293</v>
      </c>
      <c r="K159" s="22"/>
    </row>
    <row r="160" s="14" customFormat="true" ht="15" hidden="false" customHeight="true" outlineLevel="0" collapsed="false">
      <c r="B160" s="41"/>
      <c r="C160" s="31"/>
      <c r="D160" s="26" t="s">
        <v>294</v>
      </c>
      <c r="E160" s="28" t="n">
        <v>3500</v>
      </c>
      <c r="F160" s="45" t="n">
        <v>600</v>
      </c>
      <c r="G160" s="21" t="s">
        <v>295</v>
      </c>
      <c r="K160" s="22"/>
    </row>
    <row r="161" s="14" customFormat="true" ht="15" hidden="false" customHeight="true" outlineLevel="0" collapsed="false">
      <c r="B161" s="41"/>
      <c r="C161" s="31"/>
      <c r="D161" s="26" t="s">
        <v>296</v>
      </c>
      <c r="E161" s="28" t="n">
        <v>3150</v>
      </c>
      <c r="F161" s="45" t="n">
        <v>400</v>
      </c>
      <c r="G161" s="21" t="s">
        <v>297</v>
      </c>
      <c r="K161" s="22"/>
    </row>
    <row r="162" s="14" customFormat="true" ht="15" hidden="false" customHeight="true" outlineLevel="0" collapsed="false">
      <c r="B162" s="41"/>
      <c r="C162" s="31"/>
      <c r="D162" s="26" t="s">
        <v>298</v>
      </c>
      <c r="E162" s="28" t="n">
        <v>1520</v>
      </c>
      <c r="F162" s="45" t="n">
        <v>200</v>
      </c>
      <c r="G162" s="21" t="s">
        <v>299</v>
      </c>
      <c r="K162" s="22"/>
    </row>
    <row r="163" s="14" customFormat="true" ht="15" hidden="false" customHeight="true" outlineLevel="0" collapsed="false">
      <c r="B163" s="41"/>
      <c r="C163" s="31"/>
      <c r="D163" s="26" t="s">
        <v>300</v>
      </c>
      <c r="E163" s="28" t="n">
        <v>1080</v>
      </c>
      <c r="F163" s="45" t="n">
        <v>130</v>
      </c>
      <c r="G163" s="21" t="s">
        <v>301</v>
      </c>
      <c r="K163" s="22"/>
    </row>
    <row r="164" s="14" customFormat="true" ht="15" hidden="false" customHeight="true" outlineLevel="0" collapsed="false">
      <c r="B164" s="41"/>
      <c r="C164" s="31"/>
      <c r="D164" s="26" t="s">
        <v>302</v>
      </c>
      <c r="E164" s="28" t="n">
        <v>630</v>
      </c>
      <c r="F164" s="45" t="n">
        <v>50</v>
      </c>
      <c r="G164" s="21" t="s">
        <v>303</v>
      </c>
      <c r="K164" s="22"/>
    </row>
    <row r="165" s="14" customFormat="true" ht="15" hidden="false" customHeight="true" outlineLevel="0" collapsed="false">
      <c r="B165" s="41"/>
      <c r="C165" s="31"/>
      <c r="D165" s="26" t="s">
        <v>304</v>
      </c>
      <c r="E165" s="28" t="n">
        <v>4100</v>
      </c>
      <c r="F165" s="45" t="n">
        <v>440</v>
      </c>
      <c r="G165" s="21" t="s">
        <v>305</v>
      </c>
      <c r="K165" s="22"/>
    </row>
    <row r="166" s="14" customFormat="true" ht="15" hidden="false" customHeight="true" outlineLevel="0" collapsed="false">
      <c r="B166" s="41"/>
      <c r="C166" s="31"/>
      <c r="D166" s="26" t="s">
        <v>306</v>
      </c>
      <c r="E166" s="28" t="n">
        <v>7900</v>
      </c>
      <c r="F166" s="45" t="n">
        <v>950</v>
      </c>
      <c r="G166" s="21" t="s">
        <v>307</v>
      </c>
      <c r="K166" s="22"/>
    </row>
    <row r="167" s="14" customFormat="true" ht="15" hidden="false" customHeight="true" outlineLevel="0" collapsed="false">
      <c r="B167" s="41"/>
      <c r="C167" s="31"/>
      <c r="D167" s="26" t="s">
        <v>308</v>
      </c>
      <c r="E167" s="28" t="n">
        <v>12780</v>
      </c>
      <c r="F167" s="45" t="n">
        <v>1480</v>
      </c>
      <c r="G167" s="21" t="s">
        <v>309</v>
      </c>
      <c r="K167" s="22"/>
    </row>
    <row r="168" s="14" customFormat="true" ht="15" hidden="false" customHeight="true" outlineLevel="0" collapsed="false">
      <c r="B168" s="41"/>
      <c r="C168" s="31"/>
      <c r="D168" s="26" t="s">
        <v>310</v>
      </c>
      <c r="E168" s="28" t="n">
        <v>3350</v>
      </c>
      <c r="F168" s="45" t="n">
        <v>250</v>
      </c>
      <c r="G168" s="21" t="s">
        <v>311</v>
      </c>
      <c r="K168" s="22"/>
    </row>
    <row r="169" s="14" customFormat="true" ht="15" hidden="false" customHeight="true" outlineLevel="0" collapsed="false">
      <c r="B169" s="41"/>
      <c r="C169" s="31"/>
      <c r="D169" s="26" t="s">
        <v>312</v>
      </c>
      <c r="E169" s="28" t="n">
        <v>3690</v>
      </c>
      <c r="F169" s="45" t="n">
        <v>250</v>
      </c>
      <c r="G169" s="21" t="s">
        <v>311</v>
      </c>
      <c r="K169" s="22"/>
    </row>
    <row r="170" s="14" customFormat="true" ht="15" hidden="false" customHeight="true" outlineLevel="0" collapsed="false">
      <c r="B170" s="41"/>
      <c r="C170" s="31"/>
      <c r="D170" s="26" t="s">
        <v>313</v>
      </c>
      <c r="E170" s="28" t="n">
        <v>8440</v>
      </c>
      <c r="F170" s="45" t="n">
        <v>680</v>
      </c>
      <c r="G170" s="21" t="s">
        <v>314</v>
      </c>
      <c r="K170" s="22"/>
    </row>
    <row r="171" s="14" customFormat="true" ht="15" hidden="false" customHeight="true" outlineLevel="0" collapsed="false">
      <c r="B171" s="41"/>
      <c r="C171" s="31"/>
      <c r="D171" s="26" t="s">
        <v>315</v>
      </c>
      <c r="E171" s="28" t="n">
        <v>9280</v>
      </c>
      <c r="F171" s="45" t="n">
        <v>680</v>
      </c>
      <c r="G171" s="21" t="s">
        <v>314</v>
      </c>
      <c r="K171" s="22"/>
    </row>
    <row r="172" s="14" customFormat="true" ht="15" hidden="false" customHeight="true" outlineLevel="0" collapsed="false">
      <c r="B172" s="41"/>
      <c r="C172" s="31"/>
      <c r="D172" s="26" t="s">
        <v>316</v>
      </c>
      <c r="E172" s="28" t="n">
        <v>8855</v>
      </c>
      <c r="F172" s="45" t="n">
        <v>680</v>
      </c>
      <c r="G172" s="21" t="s">
        <v>314</v>
      </c>
      <c r="K172" s="22"/>
    </row>
    <row r="173" s="14" customFormat="true" ht="15" hidden="false" customHeight="true" outlineLevel="0" collapsed="false">
      <c r="B173" s="41"/>
      <c r="C173" s="31"/>
      <c r="D173" s="26" t="s">
        <v>317</v>
      </c>
      <c r="E173" s="28" t="n">
        <v>9695</v>
      </c>
      <c r="F173" s="45" t="n">
        <v>680</v>
      </c>
      <c r="G173" s="21" t="s">
        <v>314</v>
      </c>
      <c r="K173" s="22"/>
    </row>
    <row r="174" s="14" customFormat="true" ht="15" hidden="false" customHeight="true" outlineLevel="0" collapsed="false">
      <c r="B174" s="41"/>
      <c r="C174" s="31"/>
      <c r="D174" s="26" t="s">
        <v>318</v>
      </c>
      <c r="E174" s="28" t="n">
        <v>8720</v>
      </c>
      <c r="F174" s="45" t="n">
        <v>530</v>
      </c>
      <c r="G174" s="21" t="s">
        <v>319</v>
      </c>
      <c r="K174" s="22"/>
    </row>
    <row r="175" s="14" customFormat="true" ht="15" hidden="false" customHeight="true" outlineLevel="0" collapsed="false">
      <c r="B175" s="41"/>
      <c r="C175" s="31"/>
      <c r="D175" s="26" t="s">
        <v>320</v>
      </c>
      <c r="E175" s="28" t="n">
        <v>9835</v>
      </c>
      <c r="F175" s="45" t="n">
        <v>530</v>
      </c>
      <c r="G175" s="21" t="s">
        <v>319</v>
      </c>
      <c r="K175" s="22"/>
    </row>
    <row r="176" s="14" customFormat="true" ht="15" hidden="false" customHeight="true" outlineLevel="0" collapsed="false">
      <c r="B176" s="41"/>
      <c r="C176" s="31"/>
      <c r="D176" s="26" t="s">
        <v>321</v>
      </c>
      <c r="E176" s="28" t="n">
        <v>17440</v>
      </c>
      <c r="F176" s="45" t="n">
        <v>1380</v>
      </c>
      <c r="G176" s="21" t="s">
        <v>322</v>
      </c>
      <c r="K176" s="22"/>
    </row>
    <row r="177" s="14" customFormat="true" ht="15" hidden="false" customHeight="true" outlineLevel="0" collapsed="false">
      <c r="B177" s="41"/>
      <c r="C177" s="31"/>
      <c r="D177" s="26" t="s">
        <v>323</v>
      </c>
      <c r="E177" s="28" t="n">
        <v>19185</v>
      </c>
      <c r="F177" s="45" t="n">
        <v>1380</v>
      </c>
      <c r="G177" s="21" t="s">
        <v>322</v>
      </c>
      <c r="K177" s="22"/>
    </row>
    <row r="178" s="14" customFormat="true" ht="15" hidden="false" customHeight="true" outlineLevel="0" collapsed="false">
      <c r="B178" s="41"/>
      <c r="C178" s="31"/>
      <c r="D178" s="26" t="s">
        <v>324</v>
      </c>
      <c r="E178" s="28" t="n">
        <v>17700</v>
      </c>
      <c r="F178" s="45" t="n">
        <v>1200</v>
      </c>
      <c r="G178" s="21" t="s">
        <v>325</v>
      </c>
      <c r="K178" s="22"/>
    </row>
    <row r="179" s="14" customFormat="true" ht="15" hidden="false" customHeight="true" outlineLevel="0" collapsed="false">
      <c r="B179" s="41"/>
      <c r="C179" s="31"/>
      <c r="D179" s="26" t="s">
        <v>326</v>
      </c>
      <c r="E179" s="28" t="n">
        <v>19450</v>
      </c>
      <c r="F179" s="45" t="n">
        <v>1200</v>
      </c>
      <c r="G179" s="21" t="s">
        <v>325</v>
      </c>
      <c r="K179" s="22"/>
    </row>
    <row r="180" s="14" customFormat="true" ht="15" hidden="false" customHeight="true" outlineLevel="0" collapsed="false">
      <c r="B180" s="41"/>
      <c r="C180" s="31"/>
      <c r="D180" s="26" t="s">
        <v>327</v>
      </c>
      <c r="E180" s="28" t="n">
        <v>19380</v>
      </c>
      <c r="F180" s="45" t="n">
        <v>1200</v>
      </c>
      <c r="G180" s="21" t="s">
        <v>322</v>
      </c>
      <c r="K180" s="22"/>
    </row>
    <row r="181" s="14" customFormat="true" ht="15" hidden="false" customHeight="true" outlineLevel="0" collapsed="false">
      <c r="B181" s="41"/>
      <c r="C181" s="31"/>
      <c r="D181" s="26" t="s">
        <v>328</v>
      </c>
      <c r="E181" s="28"/>
      <c r="F181" s="45" t="n">
        <v>800</v>
      </c>
      <c r="G181" s="21" t="s">
        <v>329</v>
      </c>
      <c r="K181" s="22"/>
    </row>
    <row r="182" s="14" customFormat="true" ht="15" hidden="false" customHeight="true" outlineLevel="0" collapsed="false">
      <c r="B182" s="41"/>
      <c r="C182" s="31"/>
      <c r="D182" s="26" t="s">
        <v>330</v>
      </c>
      <c r="E182" s="28"/>
      <c r="F182" s="45" t="n">
        <v>2100</v>
      </c>
      <c r="G182" s="21" t="s">
        <v>331</v>
      </c>
      <c r="K182" s="22"/>
    </row>
    <row r="183" s="14" customFormat="true" ht="15" hidden="false" customHeight="true" outlineLevel="0" collapsed="false">
      <c r="B183" s="24" t="s">
        <v>332</v>
      </c>
      <c r="C183" s="24"/>
      <c r="D183" s="24"/>
      <c r="E183" s="24"/>
      <c r="F183" s="24"/>
      <c r="G183" s="24"/>
      <c r="K183" s="22"/>
    </row>
    <row r="184" s="14" customFormat="true" ht="15" hidden="false" customHeight="true" outlineLevel="0" collapsed="false">
      <c r="B184" s="16"/>
      <c r="C184" s="27" t="s">
        <v>333</v>
      </c>
      <c r="D184" s="26" t="s">
        <v>334</v>
      </c>
      <c r="E184" s="28" t="n">
        <v>14610</v>
      </c>
      <c r="F184" s="20" t="n">
        <v>3230</v>
      </c>
      <c r="G184" s="21" t="s">
        <v>335</v>
      </c>
      <c r="K184" s="22"/>
    </row>
    <row r="185" s="14" customFormat="true" ht="15" hidden="false" customHeight="true" outlineLevel="0" collapsed="false">
      <c r="B185" s="23"/>
      <c r="C185" s="27"/>
      <c r="D185" s="26" t="s">
        <v>336</v>
      </c>
      <c r="E185" s="28" t="n">
        <v>11585</v>
      </c>
      <c r="F185" s="20" t="n">
        <v>2050</v>
      </c>
      <c r="G185" s="21" t="s">
        <v>337</v>
      </c>
      <c r="K185" s="22"/>
    </row>
    <row r="186" s="14" customFormat="true" ht="15" hidden="false" customHeight="true" outlineLevel="0" collapsed="false">
      <c r="B186" s="23"/>
      <c r="C186" s="27"/>
      <c r="D186" s="26" t="s">
        <v>338</v>
      </c>
      <c r="E186" s="28" t="n">
        <v>13170</v>
      </c>
      <c r="F186" s="20" t="n">
        <v>2820</v>
      </c>
      <c r="G186" s="21" t="s">
        <v>339</v>
      </c>
      <c r="K186" s="22"/>
    </row>
    <row r="187" s="14" customFormat="true" ht="15" hidden="false" customHeight="true" outlineLevel="0" collapsed="false">
      <c r="B187" s="23"/>
      <c r="C187" s="27"/>
      <c r="D187" s="26" t="s">
        <v>340</v>
      </c>
      <c r="E187" s="28" t="n">
        <v>9285</v>
      </c>
      <c r="F187" s="20" t="n">
        <v>1800</v>
      </c>
      <c r="G187" s="21" t="s">
        <v>341</v>
      </c>
      <c r="K187" s="22"/>
    </row>
    <row r="188" s="14" customFormat="true" ht="15" hidden="false" customHeight="true" outlineLevel="0" collapsed="false">
      <c r="B188" s="23"/>
      <c r="C188" s="27"/>
      <c r="D188" s="26" t="s">
        <v>342</v>
      </c>
      <c r="E188" s="28" t="n">
        <v>11250</v>
      </c>
      <c r="F188" s="20" t="n">
        <v>2300</v>
      </c>
      <c r="G188" s="21" t="s">
        <v>343</v>
      </c>
      <c r="K188" s="22"/>
    </row>
    <row r="189" s="14" customFormat="true" ht="15" hidden="false" customHeight="true" outlineLevel="0" collapsed="false">
      <c r="B189" s="23"/>
      <c r="C189" s="27"/>
      <c r="D189" s="26" t="s">
        <v>344</v>
      </c>
      <c r="E189" s="28" t="n">
        <v>6700</v>
      </c>
      <c r="F189" s="20" t="n">
        <v>1450</v>
      </c>
      <c r="G189" s="21" t="s">
        <v>345</v>
      </c>
      <c r="K189" s="22"/>
    </row>
    <row r="190" s="14" customFormat="true" ht="15" hidden="false" customHeight="true" outlineLevel="0" collapsed="false">
      <c r="B190" s="23"/>
      <c r="C190" s="27"/>
      <c r="D190" s="26" t="s">
        <v>346</v>
      </c>
      <c r="E190" s="28" t="n">
        <v>9075</v>
      </c>
      <c r="F190" s="20" t="n">
        <v>1950</v>
      </c>
      <c r="G190" s="21" t="s">
        <v>347</v>
      </c>
      <c r="K190" s="22"/>
    </row>
    <row r="191" s="14" customFormat="true" ht="15" hidden="false" customHeight="true" outlineLevel="0" collapsed="false">
      <c r="B191" s="23"/>
      <c r="C191" s="27"/>
      <c r="D191" s="26" t="s">
        <v>348</v>
      </c>
      <c r="E191" s="28" t="n">
        <v>5845</v>
      </c>
      <c r="F191" s="20" t="n">
        <v>1250</v>
      </c>
      <c r="G191" s="21" t="s">
        <v>349</v>
      </c>
      <c r="K191" s="22"/>
    </row>
    <row r="192" s="14" customFormat="true" ht="15" hidden="false" customHeight="true" outlineLevel="0" collapsed="false">
      <c r="B192" s="23"/>
      <c r="C192" s="27"/>
      <c r="D192" s="26" t="s">
        <v>350</v>
      </c>
      <c r="E192" s="28" t="n">
        <v>10525</v>
      </c>
      <c r="F192" s="20" t="n">
        <v>2150</v>
      </c>
      <c r="G192" s="21" t="s">
        <v>351</v>
      </c>
      <c r="K192" s="22"/>
    </row>
    <row r="193" s="14" customFormat="true" ht="15" hidden="false" customHeight="true" outlineLevel="0" collapsed="false">
      <c r="B193" s="23"/>
      <c r="C193" s="27"/>
      <c r="D193" s="26" t="s">
        <v>352</v>
      </c>
      <c r="E193" s="28" t="n">
        <v>4840</v>
      </c>
      <c r="F193" s="20" t="n">
        <v>1030</v>
      </c>
      <c r="G193" s="21" t="s">
        <v>353</v>
      </c>
      <c r="K193" s="22"/>
    </row>
    <row r="194" s="14" customFormat="true" ht="15" hidden="false" customHeight="true" outlineLevel="0" collapsed="false">
      <c r="B194" s="23"/>
      <c r="C194" s="27"/>
      <c r="D194" s="26" t="s">
        <v>354</v>
      </c>
      <c r="E194" s="28" t="n">
        <v>3105</v>
      </c>
      <c r="F194" s="20" t="n">
        <v>650</v>
      </c>
      <c r="G194" s="21" t="s">
        <v>355</v>
      </c>
      <c r="K194" s="22"/>
    </row>
    <row r="195" s="14" customFormat="true" ht="15" hidden="false" customHeight="true" outlineLevel="0" collapsed="false">
      <c r="B195" s="23"/>
      <c r="C195" s="27"/>
      <c r="D195" s="26" t="s">
        <v>356</v>
      </c>
      <c r="E195" s="28" t="n">
        <v>8705</v>
      </c>
      <c r="F195" s="20" t="n">
        <v>1900</v>
      </c>
      <c r="G195" s="21" t="s">
        <v>357</v>
      </c>
      <c r="K195" s="22"/>
    </row>
    <row r="196" s="14" customFormat="true" ht="15" hidden="false" customHeight="true" outlineLevel="0" collapsed="false">
      <c r="B196" s="23"/>
      <c r="C196" s="27"/>
      <c r="D196" s="26" t="s">
        <v>358</v>
      </c>
      <c r="E196" s="28" t="n">
        <v>4385</v>
      </c>
      <c r="F196" s="20" t="n">
        <v>910</v>
      </c>
      <c r="G196" s="21" t="s">
        <v>359</v>
      </c>
      <c r="K196" s="22"/>
    </row>
    <row r="197" s="14" customFormat="true" ht="15" hidden="false" customHeight="true" outlineLevel="0" collapsed="false">
      <c r="B197" s="23"/>
      <c r="C197" s="27"/>
      <c r="D197" s="26" t="s">
        <v>360</v>
      </c>
      <c r="E197" s="28" t="n">
        <v>2675</v>
      </c>
      <c r="F197" s="20" t="n">
        <v>580</v>
      </c>
      <c r="G197" s="21" t="s">
        <v>361</v>
      </c>
      <c r="K197" s="22"/>
    </row>
    <row r="198" s="14" customFormat="true" ht="15" hidden="false" customHeight="true" outlineLevel="0" collapsed="false">
      <c r="B198" s="23"/>
      <c r="C198" s="27"/>
      <c r="D198" s="26" t="s">
        <v>362</v>
      </c>
      <c r="E198" s="28" t="n">
        <v>7685</v>
      </c>
      <c r="F198" s="20" t="n">
        <v>1630</v>
      </c>
      <c r="G198" s="21" t="s">
        <v>363</v>
      </c>
      <c r="K198" s="22"/>
    </row>
    <row r="199" s="14" customFormat="true" ht="15" hidden="false" customHeight="true" outlineLevel="0" collapsed="false">
      <c r="B199" s="23"/>
      <c r="C199" s="27"/>
      <c r="D199" s="26" t="s">
        <v>364</v>
      </c>
      <c r="E199" s="28" t="n">
        <v>3545</v>
      </c>
      <c r="F199" s="20" t="n">
        <v>780</v>
      </c>
      <c r="G199" s="21" t="s">
        <v>365</v>
      </c>
      <c r="K199" s="22"/>
    </row>
    <row r="200" s="14" customFormat="true" ht="15" hidden="false" customHeight="true" outlineLevel="0" collapsed="false">
      <c r="B200" s="23"/>
      <c r="C200" s="27"/>
      <c r="D200" s="26" t="s">
        <v>366</v>
      </c>
      <c r="E200" s="35" t="n">
        <v>2545</v>
      </c>
      <c r="F200" s="20" t="n">
        <v>500</v>
      </c>
      <c r="G200" s="21" t="s">
        <v>367</v>
      </c>
      <c r="K200" s="22"/>
    </row>
    <row r="201" s="14" customFormat="true" ht="15" hidden="false" customHeight="true" outlineLevel="0" collapsed="false">
      <c r="B201" s="23"/>
      <c r="C201" s="27"/>
      <c r="D201" s="26" t="s">
        <v>368</v>
      </c>
      <c r="E201" s="28" t="n">
        <v>6325</v>
      </c>
      <c r="F201" s="20" t="n">
        <v>1380</v>
      </c>
      <c r="G201" s="21" t="s">
        <v>369</v>
      </c>
      <c r="K201" s="22"/>
    </row>
    <row r="202" s="14" customFormat="true" ht="15" hidden="false" customHeight="true" outlineLevel="0" collapsed="false">
      <c r="B202" s="23"/>
      <c r="C202" s="27"/>
      <c r="D202" s="26" t="s">
        <v>370</v>
      </c>
      <c r="E202" s="28" t="n">
        <v>2885</v>
      </c>
      <c r="F202" s="20" t="n">
        <v>650</v>
      </c>
      <c r="G202" s="21" t="s">
        <v>371</v>
      </c>
      <c r="K202" s="22"/>
    </row>
    <row r="203" s="14" customFormat="true" ht="15" hidden="false" customHeight="true" outlineLevel="0" collapsed="false">
      <c r="B203" s="23"/>
      <c r="C203" s="27"/>
      <c r="D203" s="26" t="s">
        <v>372</v>
      </c>
      <c r="E203" s="28" t="n">
        <v>1815</v>
      </c>
      <c r="F203" s="20" t="n">
        <v>420</v>
      </c>
      <c r="G203" s="21" t="s">
        <v>373</v>
      </c>
      <c r="K203" s="22"/>
    </row>
    <row r="204" s="14" customFormat="true" ht="15" hidden="false" customHeight="true" outlineLevel="0" collapsed="false">
      <c r="B204" s="23"/>
      <c r="C204" s="27"/>
      <c r="D204" s="26" t="s">
        <v>374</v>
      </c>
      <c r="E204" s="28" t="n">
        <v>5050</v>
      </c>
      <c r="F204" s="20" t="n">
        <v>1150</v>
      </c>
      <c r="G204" s="21" t="s">
        <v>375</v>
      </c>
      <c r="K204" s="22"/>
    </row>
    <row r="205" s="14" customFormat="true" ht="15" hidden="false" customHeight="true" outlineLevel="0" collapsed="false">
      <c r="B205" s="29"/>
      <c r="C205" s="27"/>
      <c r="D205" s="26" t="s">
        <v>376</v>
      </c>
      <c r="E205" s="28" t="n">
        <v>2580</v>
      </c>
      <c r="F205" s="20" t="n">
        <v>550</v>
      </c>
      <c r="G205" s="21" t="s">
        <v>377</v>
      </c>
      <c r="K205" s="22"/>
    </row>
    <row r="206" s="14" customFormat="true" ht="15" hidden="false" customHeight="true" outlineLevel="0" collapsed="false">
      <c r="B206" s="24" t="s">
        <v>378</v>
      </c>
      <c r="C206" s="24"/>
      <c r="D206" s="24"/>
      <c r="E206" s="24"/>
      <c r="F206" s="24"/>
      <c r="G206" s="24"/>
      <c r="K206" s="22"/>
    </row>
    <row r="207" s="14" customFormat="true" ht="15" hidden="false" customHeight="true" outlineLevel="0" collapsed="false">
      <c r="B207" s="23"/>
      <c r="C207" s="46"/>
      <c r="D207" s="40" t="s">
        <v>379</v>
      </c>
      <c r="E207" s="47" t="n">
        <v>800</v>
      </c>
      <c r="F207" s="20" t="n">
        <v>120</v>
      </c>
      <c r="G207" s="21" t="s">
        <v>380</v>
      </c>
      <c r="K207" s="22"/>
    </row>
    <row r="208" s="14" customFormat="true" ht="15" hidden="false" customHeight="true" outlineLevel="0" collapsed="false">
      <c r="B208" s="23"/>
      <c r="C208" s="46"/>
      <c r="D208" s="40" t="s">
        <v>381</v>
      </c>
      <c r="E208" s="47"/>
      <c r="F208" s="20" t="n">
        <v>150</v>
      </c>
      <c r="G208" s="21" t="s">
        <v>382</v>
      </c>
      <c r="K208" s="22"/>
    </row>
    <row r="209" s="14" customFormat="true" ht="15" hidden="false" customHeight="true" outlineLevel="0" collapsed="false">
      <c r="B209" s="48"/>
      <c r="C209" s="49"/>
      <c r="D209" s="50" t="s">
        <v>383</v>
      </c>
      <c r="E209" s="51" t="n">
        <v>37500</v>
      </c>
      <c r="F209" s="52" t="n">
        <v>3500</v>
      </c>
      <c r="G209" s="53"/>
      <c r="K209" s="22"/>
    </row>
    <row r="210" customFormat="false" ht="15" hidden="false" customHeight="true" outlineLevel="0" collapsed="false">
      <c r="B210" s="54"/>
      <c r="C210" s="55"/>
      <c r="D210" s="56"/>
      <c r="E210" s="57"/>
      <c r="F210" s="58"/>
      <c r="G210" s="59"/>
    </row>
    <row r="211" customFormat="false" ht="15" hidden="false" customHeight="true" outlineLevel="0" collapsed="false">
      <c r="B211" s="60" t="s">
        <v>384</v>
      </c>
      <c r="C211" s="61"/>
      <c r="D211" s="62"/>
      <c r="E211" s="63"/>
      <c r="F211" s="64"/>
      <c r="G211" s="65"/>
    </row>
    <row r="212" customFormat="false" ht="15" hidden="false" customHeight="true" outlineLevel="0" collapsed="false">
      <c r="B212" s="66" t="s">
        <v>385</v>
      </c>
      <c r="C212" s="67"/>
      <c r="D212" s="68"/>
      <c r="E212" s="69"/>
      <c r="F212" s="70"/>
      <c r="G212" s="71"/>
    </row>
    <row r="213" customFormat="false" ht="15" hidden="false" customHeight="false" outlineLevel="0" collapsed="false"/>
  </sheetData>
  <mergeCells count="26">
    <mergeCell ref="B3:G3"/>
    <mergeCell ref="B5:G5"/>
    <mergeCell ref="C6:C41"/>
    <mergeCell ref="B42:G42"/>
    <mergeCell ref="C43:C57"/>
    <mergeCell ref="B58:G58"/>
    <mergeCell ref="C59:C70"/>
    <mergeCell ref="B71:G71"/>
    <mergeCell ref="C72:C80"/>
    <mergeCell ref="B81:G81"/>
    <mergeCell ref="C82:C91"/>
    <mergeCell ref="B92:G92"/>
    <mergeCell ref="C93:C102"/>
    <mergeCell ref="B103:G103"/>
    <mergeCell ref="C104:C113"/>
    <mergeCell ref="B114:G114"/>
    <mergeCell ref="C115:C118"/>
    <mergeCell ref="B119:G119"/>
    <mergeCell ref="C120:C150"/>
    <mergeCell ref="B151:G151"/>
    <mergeCell ref="C152:C156"/>
    <mergeCell ref="B157:G157"/>
    <mergeCell ref="C158:C182"/>
    <mergeCell ref="B183:G183"/>
    <mergeCell ref="C184:C205"/>
    <mergeCell ref="B206:G206"/>
  </mergeCells>
  <printOptions headings="false" gridLines="false" gridLinesSet="true" horizontalCentered="false" verticalCentered="false"/>
  <pageMargins left="0.629861111111111" right="0.39375" top="0.354166666666667" bottom="0.747916666666667" header="0.511805555555555" footer="0.511805555555555"/>
  <pageSetup paperSize="9" scale="4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102" man="true" max="16383" min="0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97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G6" activeCellId="0" sqref="G6"/>
    </sheetView>
  </sheetViews>
  <sheetFormatPr defaultRowHeight="13.2" zeroHeight="false" outlineLevelRow="0" outlineLevelCol="0"/>
  <cols>
    <col collapsed="false" customWidth="true" hidden="false" outlineLevel="0" max="1" min="1" style="0" width="21.1"/>
    <col collapsed="false" customWidth="true" hidden="false" outlineLevel="0" max="2" min="2" style="0" width="17"/>
    <col collapsed="false" customWidth="true" hidden="false" outlineLevel="0" max="3" min="3" style="3" width="9.89"/>
    <col collapsed="false" customWidth="true" hidden="false" outlineLevel="0" max="4" min="4" style="0" width="14.34"/>
    <col collapsed="false" customWidth="true" hidden="false" outlineLevel="0" max="5" min="5" style="0" width="6.66"/>
    <col collapsed="false" customWidth="true" hidden="true" outlineLevel="0" max="6" min="6" style="2" width="14.55"/>
    <col collapsed="false" customWidth="true" hidden="false" outlineLevel="0" max="9" min="7" style="0" width="9.33"/>
    <col collapsed="false" customWidth="true" hidden="false" outlineLevel="0" max="1025" min="10" style="0" width="8.68"/>
  </cols>
  <sheetData>
    <row r="1" customFormat="false" ht="106.5" hidden="false" customHeight="true" outlineLevel="0" collapsed="false">
      <c r="A1" s="72"/>
      <c r="B1" s="72"/>
      <c r="C1" s="72"/>
      <c r="D1" s="72"/>
      <c r="E1" s="72"/>
      <c r="F1" s="72"/>
    </row>
    <row r="2" customFormat="false" ht="19.5" hidden="false" customHeight="true" outlineLevel="0" collapsed="false">
      <c r="A2" s="73" t="s">
        <v>386</v>
      </c>
      <c r="B2" s="73"/>
      <c r="C2" s="73"/>
      <c r="D2" s="73"/>
      <c r="E2" s="73"/>
      <c r="F2" s="73"/>
    </row>
    <row r="3" customFormat="false" ht="12.75" hidden="false" customHeight="true" outlineLevel="0" collapsed="false">
      <c r="A3" s="74"/>
      <c r="B3" s="75" t="s">
        <v>2</v>
      </c>
      <c r="C3" s="76" t="s">
        <v>387</v>
      </c>
      <c r="D3" s="77" t="s">
        <v>5</v>
      </c>
      <c r="E3" s="75" t="s">
        <v>388</v>
      </c>
      <c r="F3" s="78" t="s">
        <v>389</v>
      </c>
      <c r="G3" s="78" t="s">
        <v>390</v>
      </c>
      <c r="H3" s="78" t="s">
        <v>391</v>
      </c>
      <c r="I3" s="78" t="s">
        <v>392</v>
      </c>
    </row>
    <row r="4" customFormat="false" ht="13.2" hidden="false" customHeight="false" outlineLevel="0" collapsed="false">
      <c r="A4" s="74"/>
      <c r="B4" s="75"/>
      <c r="C4" s="76"/>
      <c r="D4" s="77"/>
      <c r="E4" s="75"/>
      <c r="F4" s="78"/>
      <c r="G4" s="78"/>
      <c r="H4" s="78"/>
      <c r="I4" s="78"/>
    </row>
    <row r="5" customFormat="false" ht="11.25" hidden="false" customHeight="true" outlineLevel="0" collapsed="false">
      <c r="A5" s="79" t="s">
        <v>6</v>
      </c>
      <c r="B5" s="79"/>
      <c r="C5" s="79"/>
      <c r="D5" s="79"/>
      <c r="E5" s="79"/>
      <c r="F5" s="79"/>
      <c r="G5" s="79"/>
      <c r="H5" s="79"/>
      <c r="I5" s="79"/>
    </row>
    <row r="6" customFormat="false" ht="11.25" hidden="false" customHeight="true" outlineLevel="0" collapsed="false">
      <c r="A6" s="74"/>
      <c r="B6" s="80" t="s">
        <v>393</v>
      </c>
      <c r="C6" s="81" t="n">
        <v>4250</v>
      </c>
      <c r="D6" s="82" t="s">
        <v>9</v>
      </c>
      <c r="E6" s="83" t="s">
        <v>394</v>
      </c>
      <c r="F6" s="84" t="n">
        <v>22200</v>
      </c>
      <c r="G6" s="85" t="n">
        <f aca="false">F6*0.9</f>
        <v>19980</v>
      </c>
      <c r="H6" s="85" t="n">
        <f aca="false">F6*0.7</f>
        <v>15540</v>
      </c>
      <c r="I6" s="85" t="n">
        <f aca="false">F6*0.5</f>
        <v>11100</v>
      </c>
    </row>
    <row r="7" customFormat="false" ht="11.25" hidden="false" customHeight="true" outlineLevel="0" collapsed="false">
      <c r="A7" s="74"/>
      <c r="B7" s="80" t="s">
        <v>395</v>
      </c>
      <c r="C7" s="81" t="n">
        <v>3400</v>
      </c>
      <c r="D7" s="82" t="s">
        <v>11</v>
      </c>
      <c r="E7" s="83" t="s">
        <v>394</v>
      </c>
      <c r="F7" s="84" t="n">
        <v>18150</v>
      </c>
      <c r="G7" s="85" t="n">
        <f aca="false">F7*0.9</f>
        <v>16335</v>
      </c>
      <c r="H7" s="85" t="n">
        <f aca="false">F7*0.7</f>
        <v>12705</v>
      </c>
      <c r="I7" s="85" t="n">
        <f aca="false">F7*0.5</f>
        <v>9075</v>
      </c>
    </row>
    <row r="8" customFormat="false" ht="11.25" hidden="false" customHeight="true" outlineLevel="0" collapsed="false">
      <c r="A8" s="74"/>
      <c r="B8" s="80" t="s">
        <v>396</v>
      </c>
      <c r="C8" s="81" t="n">
        <v>4000</v>
      </c>
      <c r="D8" s="82" t="s">
        <v>13</v>
      </c>
      <c r="E8" s="83" t="s">
        <v>394</v>
      </c>
      <c r="F8" s="84" t="n">
        <v>22200</v>
      </c>
      <c r="G8" s="85" t="n">
        <f aca="false">F8*0.9</f>
        <v>19980</v>
      </c>
      <c r="H8" s="85" t="n">
        <f aca="false">F8*0.7</f>
        <v>15540</v>
      </c>
      <c r="I8" s="85" t="n">
        <f aca="false">F8*0.5</f>
        <v>11100</v>
      </c>
    </row>
    <row r="9" customFormat="false" ht="11.25" hidden="false" customHeight="true" outlineLevel="0" collapsed="false">
      <c r="A9" s="74"/>
      <c r="B9" s="80" t="s">
        <v>397</v>
      </c>
      <c r="C9" s="81" t="n">
        <v>3350</v>
      </c>
      <c r="D9" s="82" t="s">
        <v>17</v>
      </c>
      <c r="E9" s="83" t="s">
        <v>394</v>
      </c>
      <c r="F9" s="84" t="n">
        <v>14500</v>
      </c>
      <c r="G9" s="85" t="n">
        <f aca="false">F9*0.9</f>
        <v>13050</v>
      </c>
      <c r="H9" s="85" t="n">
        <f aca="false">F9*0.7</f>
        <v>10150</v>
      </c>
      <c r="I9" s="85" t="n">
        <f aca="false">F9*0.5</f>
        <v>7250</v>
      </c>
    </row>
    <row r="10" customFormat="false" ht="11.25" hidden="false" customHeight="true" outlineLevel="0" collapsed="false">
      <c r="A10" s="74"/>
      <c r="B10" s="80" t="s">
        <v>398</v>
      </c>
      <c r="C10" s="81" t="n">
        <v>2530</v>
      </c>
      <c r="D10" s="82" t="s">
        <v>19</v>
      </c>
      <c r="E10" s="83" t="s">
        <v>394</v>
      </c>
      <c r="F10" s="84" t="n">
        <v>12150</v>
      </c>
      <c r="G10" s="85" t="n">
        <f aca="false">F10*0.9</f>
        <v>10935</v>
      </c>
      <c r="H10" s="85" t="n">
        <f aca="false">F10*0.7</f>
        <v>8505</v>
      </c>
      <c r="I10" s="85" t="n">
        <f aca="false">F10*0.5</f>
        <v>6075</v>
      </c>
    </row>
    <row r="11" customFormat="false" ht="11.25" hidden="false" customHeight="true" outlineLevel="0" collapsed="false">
      <c r="A11" s="74"/>
      <c r="B11" s="80" t="s">
        <v>399</v>
      </c>
      <c r="C11" s="81" t="n">
        <v>3200</v>
      </c>
      <c r="D11" s="82" t="s">
        <v>21</v>
      </c>
      <c r="E11" s="83" t="s">
        <v>394</v>
      </c>
      <c r="F11" s="84" t="n">
        <v>14500</v>
      </c>
      <c r="G11" s="85" t="n">
        <f aca="false">F11*0.9</f>
        <v>13050</v>
      </c>
      <c r="H11" s="85" t="n">
        <f aca="false">F11*0.7</f>
        <v>10150</v>
      </c>
      <c r="I11" s="85" t="n">
        <f aca="false">F11*0.5</f>
        <v>7250</v>
      </c>
    </row>
    <row r="12" customFormat="false" ht="11.25" hidden="false" customHeight="true" outlineLevel="0" collapsed="false">
      <c r="A12" s="74"/>
      <c r="B12" s="80" t="s">
        <v>400</v>
      </c>
      <c r="C12" s="81" t="n">
        <v>2500</v>
      </c>
      <c r="D12" s="82" t="s">
        <v>23</v>
      </c>
      <c r="E12" s="83" t="s">
        <v>394</v>
      </c>
      <c r="F12" s="84" t="n">
        <v>12150</v>
      </c>
      <c r="G12" s="85" t="n">
        <f aca="false">F12*0.9</f>
        <v>10935</v>
      </c>
      <c r="H12" s="85" t="n">
        <f aca="false">F12*0.7</f>
        <v>8505</v>
      </c>
      <c r="I12" s="85" t="n">
        <f aca="false">F12*0.5</f>
        <v>6075</v>
      </c>
    </row>
    <row r="13" customFormat="false" ht="11.25" hidden="false" customHeight="true" outlineLevel="0" collapsed="false">
      <c r="A13" s="74"/>
      <c r="B13" s="80" t="s">
        <v>401</v>
      </c>
      <c r="C13" s="81" t="n">
        <v>3100</v>
      </c>
      <c r="D13" s="82" t="s">
        <v>25</v>
      </c>
      <c r="E13" s="83" t="s">
        <v>394</v>
      </c>
      <c r="F13" s="84" t="n">
        <v>14500</v>
      </c>
      <c r="G13" s="85" t="n">
        <f aca="false">F13*0.9</f>
        <v>13050</v>
      </c>
      <c r="H13" s="85" t="n">
        <f aca="false">F13*0.7</f>
        <v>10150</v>
      </c>
      <c r="I13" s="85" t="n">
        <f aca="false">F13*0.5</f>
        <v>7250</v>
      </c>
    </row>
    <row r="14" customFormat="false" ht="11.25" hidden="false" customHeight="true" outlineLevel="0" collapsed="false">
      <c r="A14" s="74"/>
      <c r="B14" s="80" t="s">
        <v>402</v>
      </c>
      <c r="C14" s="81" t="n">
        <v>2950</v>
      </c>
      <c r="D14" s="82" t="s">
        <v>29</v>
      </c>
      <c r="E14" s="83" t="s">
        <v>394</v>
      </c>
      <c r="F14" s="84" t="n">
        <v>11111</v>
      </c>
      <c r="G14" s="85" t="n">
        <f aca="false">F14*0.9</f>
        <v>9999.9</v>
      </c>
      <c r="H14" s="85" t="n">
        <f aca="false">F14*0.7</f>
        <v>7777.7</v>
      </c>
      <c r="I14" s="85" t="n">
        <f aca="false">F14*0.5</f>
        <v>5555.5</v>
      </c>
    </row>
    <row r="15" customFormat="false" ht="11.25" hidden="false" customHeight="true" outlineLevel="0" collapsed="false">
      <c r="A15" s="74"/>
      <c r="B15" s="80" t="s">
        <v>403</v>
      </c>
      <c r="C15" s="81" t="n">
        <v>2250</v>
      </c>
      <c r="D15" s="82" t="s">
        <v>31</v>
      </c>
      <c r="E15" s="83" t="s">
        <v>394</v>
      </c>
      <c r="F15" s="84" t="n">
        <v>9000</v>
      </c>
      <c r="G15" s="85" t="n">
        <f aca="false">F15*0.9</f>
        <v>8100</v>
      </c>
      <c r="H15" s="85" t="n">
        <f aca="false">F15*0.7</f>
        <v>6300</v>
      </c>
      <c r="I15" s="85" t="n">
        <f aca="false">F15*0.5</f>
        <v>4500</v>
      </c>
    </row>
    <row r="16" customFormat="false" ht="11.25" hidden="false" customHeight="true" outlineLevel="0" collapsed="false">
      <c r="A16" s="74"/>
      <c r="B16" s="80" t="s">
        <v>404</v>
      </c>
      <c r="C16" s="81" t="n">
        <v>2850</v>
      </c>
      <c r="D16" s="82" t="s">
        <v>33</v>
      </c>
      <c r="E16" s="83" t="s">
        <v>394</v>
      </c>
      <c r="F16" s="84" t="n">
        <v>10600</v>
      </c>
      <c r="G16" s="85" t="n">
        <f aca="false">F16*0.9</f>
        <v>9540</v>
      </c>
      <c r="H16" s="85" t="n">
        <f aca="false">F16*0.7</f>
        <v>7420</v>
      </c>
      <c r="I16" s="85" t="n">
        <f aca="false">F16*0.5</f>
        <v>5300</v>
      </c>
    </row>
    <row r="17" customFormat="false" ht="11.25" hidden="false" customHeight="true" outlineLevel="0" collapsed="false">
      <c r="A17" s="74"/>
      <c r="B17" s="80" t="s">
        <v>405</v>
      </c>
      <c r="C17" s="81" t="n">
        <v>2150</v>
      </c>
      <c r="D17" s="82" t="s">
        <v>35</v>
      </c>
      <c r="E17" s="83" t="s">
        <v>394</v>
      </c>
      <c r="F17" s="84" t="n">
        <v>8400</v>
      </c>
      <c r="G17" s="85" t="n">
        <f aca="false">F17*0.9</f>
        <v>7560</v>
      </c>
      <c r="H17" s="85" t="n">
        <f aca="false">F17*0.7</f>
        <v>5880</v>
      </c>
      <c r="I17" s="85" t="n">
        <f aca="false">F17*0.5</f>
        <v>4200</v>
      </c>
    </row>
    <row r="18" customFormat="false" ht="11.25" hidden="false" customHeight="true" outlineLevel="0" collapsed="false">
      <c r="A18" s="74"/>
      <c r="B18" s="80" t="s">
        <v>406</v>
      </c>
      <c r="C18" s="81" t="n">
        <v>2710</v>
      </c>
      <c r="D18" s="82" t="s">
        <v>407</v>
      </c>
      <c r="E18" s="83" t="s">
        <v>394</v>
      </c>
      <c r="F18" s="84" t="n">
        <v>10600</v>
      </c>
      <c r="G18" s="85" t="n">
        <f aca="false">F18*0.9</f>
        <v>9540</v>
      </c>
      <c r="H18" s="85" t="n">
        <f aca="false">F18*0.7</f>
        <v>7420</v>
      </c>
      <c r="I18" s="85" t="n">
        <f aca="false">F18*0.5</f>
        <v>5300</v>
      </c>
    </row>
    <row r="19" customFormat="false" ht="11.25" hidden="false" customHeight="true" outlineLevel="0" collapsed="false">
      <c r="A19" s="74"/>
      <c r="B19" s="80" t="s">
        <v>408</v>
      </c>
      <c r="C19" s="81" t="n">
        <v>2700</v>
      </c>
      <c r="D19" s="82" t="s">
        <v>37</v>
      </c>
      <c r="E19" s="83" t="s">
        <v>394</v>
      </c>
      <c r="F19" s="84" t="n">
        <v>10500</v>
      </c>
      <c r="G19" s="85" t="n">
        <f aca="false">F19*0.9</f>
        <v>9450</v>
      </c>
      <c r="H19" s="85" t="n">
        <f aca="false">F19*0.7</f>
        <v>7350</v>
      </c>
      <c r="I19" s="85" t="n">
        <f aca="false">F19*0.5</f>
        <v>5250</v>
      </c>
    </row>
    <row r="20" customFormat="false" ht="11.25" hidden="true" customHeight="true" outlineLevel="0" collapsed="false">
      <c r="A20" s="74"/>
      <c r="B20" s="80" t="s">
        <v>409</v>
      </c>
      <c r="C20" s="81" t="n">
        <v>2000</v>
      </c>
      <c r="D20" s="82" t="s">
        <v>39</v>
      </c>
      <c r="E20" s="83" t="s">
        <v>394</v>
      </c>
      <c r="F20" s="84"/>
      <c r="G20" s="85" t="n">
        <f aca="false">F20*0.9</f>
        <v>0</v>
      </c>
      <c r="H20" s="85" t="n">
        <f aca="false">F20*0.7</f>
        <v>0</v>
      </c>
      <c r="I20" s="85" t="n">
        <f aca="false">F20*0.5</f>
        <v>0</v>
      </c>
    </row>
    <row r="21" customFormat="false" ht="11.25" hidden="false" customHeight="true" outlineLevel="0" collapsed="false">
      <c r="A21" s="74"/>
      <c r="B21" s="80" t="s">
        <v>410</v>
      </c>
      <c r="C21" s="81" t="n">
        <v>2630</v>
      </c>
      <c r="D21" s="82" t="s">
        <v>41</v>
      </c>
      <c r="E21" s="83" t="s">
        <v>394</v>
      </c>
      <c r="F21" s="84" t="n">
        <v>10500</v>
      </c>
      <c r="G21" s="85" t="n">
        <f aca="false">F21*0.9</f>
        <v>9450</v>
      </c>
      <c r="H21" s="85" t="n">
        <f aca="false">F21*0.7</f>
        <v>7350</v>
      </c>
      <c r="I21" s="85" t="n">
        <f aca="false">F21*0.5</f>
        <v>5250</v>
      </c>
    </row>
    <row r="22" customFormat="false" ht="11.25" hidden="false" customHeight="true" outlineLevel="0" collapsed="false">
      <c r="A22" s="74"/>
      <c r="B22" s="80" t="s">
        <v>411</v>
      </c>
      <c r="C22" s="81" t="n">
        <v>2525</v>
      </c>
      <c r="D22" s="82" t="s">
        <v>45</v>
      </c>
      <c r="E22" s="83" t="s">
        <v>394</v>
      </c>
      <c r="F22" s="84" t="n">
        <v>9720</v>
      </c>
      <c r="G22" s="85" t="n">
        <f aca="false">F22*0.9</f>
        <v>8748</v>
      </c>
      <c r="H22" s="85" t="n">
        <f aca="false">F22*0.7</f>
        <v>6804</v>
      </c>
      <c r="I22" s="85" t="n">
        <f aca="false">F22*0.5</f>
        <v>4860</v>
      </c>
    </row>
    <row r="23" customFormat="false" ht="11.25" hidden="false" customHeight="true" outlineLevel="0" collapsed="false">
      <c r="A23" s="74"/>
      <c r="B23" s="80" t="s">
        <v>412</v>
      </c>
      <c r="C23" s="81" t="n">
        <v>1900</v>
      </c>
      <c r="D23" s="82" t="s">
        <v>47</v>
      </c>
      <c r="E23" s="83" t="s">
        <v>394</v>
      </c>
      <c r="F23" s="84" t="n">
        <v>7300</v>
      </c>
      <c r="G23" s="85" t="n">
        <f aca="false">F23*0.9</f>
        <v>6570</v>
      </c>
      <c r="H23" s="85" t="n">
        <f aca="false">F23*0.7</f>
        <v>5110</v>
      </c>
      <c r="I23" s="85" t="n">
        <f aca="false">F23*0.5</f>
        <v>3650</v>
      </c>
    </row>
    <row r="24" customFormat="false" ht="11.25" hidden="false" customHeight="true" outlineLevel="0" collapsed="false">
      <c r="A24" s="74"/>
      <c r="B24" s="80" t="s">
        <v>413</v>
      </c>
      <c r="C24" s="81" t="n">
        <v>2400</v>
      </c>
      <c r="D24" s="82" t="s">
        <v>49</v>
      </c>
      <c r="E24" s="83" t="s">
        <v>394</v>
      </c>
      <c r="F24" s="84" t="n">
        <v>9700</v>
      </c>
      <c r="G24" s="85" t="n">
        <f aca="false">F24*0.9</f>
        <v>8730</v>
      </c>
      <c r="H24" s="85" t="n">
        <f aca="false">F24*0.7</f>
        <v>6790</v>
      </c>
      <c r="I24" s="85" t="n">
        <f aca="false">F24*0.5</f>
        <v>4850</v>
      </c>
    </row>
    <row r="25" customFormat="false" ht="11.25" hidden="false" customHeight="true" outlineLevel="0" collapsed="false">
      <c r="A25" s="74"/>
      <c r="B25" s="80" t="s">
        <v>414</v>
      </c>
      <c r="C25" s="81" t="n">
        <v>1825</v>
      </c>
      <c r="D25" s="82" t="s">
        <v>51</v>
      </c>
      <c r="E25" s="83" t="s">
        <v>394</v>
      </c>
      <c r="F25" s="84" t="n">
        <v>7250</v>
      </c>
      <c r="G25" s="85" t="n">
        <f aca="false">F25*0.9</f>
        <v>6525</v>
      </c>
      <c r="H25" s="85" t="n">
        <f aca="false">F25*0.7</f>
        <v>5075</v>
      </c>
      <c r="I25" s="85" t="n">
        <f aca="false">F25*0.5</f>
        <v>3625</v>
      </c>
    </row>
    <row r="26" customFormat="false" ht="11.25" hidden="false" customHeight="true" outlineLevel="0" collapsed="false">
      <c r="A26" s="74"/>
      <c r="B26" s="80" t="s">
        <v>415</v>
      </c>
      <c r="C26" s="81" t="n">
        <v>2250</v>
      </c>
      <c r="D26" s="82" t="s">
        <v>53</v>
      </c>
      <c r="E26" s="83" t="s">
        <v>394</v>
      </c>
      <c r="F26" s="84" t="n">
        <v>8900</v>
      </c>
      <c r="G26" s="85" t="n">
        <f aca="false">F26*0.9</f>
        <v>8010</v>
      </c>
      <c r="H26" s="85" t="n">
        <f aca="false">F26*0.7</f>
        <v>6230</v>
      </c>
      <c r="I26" s="85" t="n">
        <f aca="false">F26*0.5</f>
        <v>4450</v>
      </c>
    </row>
    <row r="27" customFormat="false" ht="11.25" hidden="false" customHeight="true" outlineLevel="0" collapsed="false">
      <c r="A27" s="74"/>
      <c r="B27" s="80" t="s">
        <v>416</v>
      </c>
      <c r="C27" s="81" t="n">
        <v>1725</v>
      </c>
      <c r="D27" s="82" t="s">
        <v>55</v>
      </c>
      <c r="E27" s="83" t="s">
        <v>394</v>
      </c>
      <c r="F27" s="84" t="n">
        <v>6450</v>
      </c>
      <c r="G27" s="85" t="n">
        <f aca="false">F27*0.9</f>
        <v>5805</v>
      </c>
      <c r="H27" s="85" t="n">
        <f aca="false">F27*0.7</f>
        <v>4515</v>
      </c>
      <c r="I27" s="85" t="n">
        <f aca="false">F27*0.5</f>
        <v>3225</v>
      </c>
    </row>
    <row r="28" customFormat="false" ht="11.25" hidden="false" customHeight="true" outlineLevel="0" collapsed="false">
      <c r="A28" s="74"/>
      <c r="B28" s="80" t="s">
        <v>417</v>
      </c>
      <c r="C28" s="81" t="n">
        <v>1970</v>
      </c>
      <c r="D28" s="82" t="s">
        <v>57</v>
      </c>
      <c r="E28" s="83" t="s">
        <v>394</v>
      </c>
      <c r="F28" s="84" t="n">
        <v>7240</v>
      </c>
      <c r="G28" s="85" t="n">
        <f aca="false">F28*0.9</f>
        <v>6516</v>
      </c>
      <c r="H28" s="85" t="n">
        <f aca="false">F28*0.7</f>
        <v>5068</v>
      </c>
      <c r="I28" s="85" t="n">
        <f aca="false">F28*0.5</f>
        <v>3620</v>
      </c>
    </row>
    <row r="29" customFormat="false" ht="11.25" hidden="false" customHeight="true" outlineLevel="0" collapsed="false">
      <c r="A29" s="74"/>
      <c r="B29" s="80" t="s">
        <v>418</v>
      </c>
      <c r="C29" s="81" t="n">
        <v>1490</v>
      </c>
      <c r="D29" s="82" t="s">
        <v>59</v>
      </c>
      <c r="E29" s="83" t="s">
        <v>394</v>
      </c>
      <c r="F29" s="84" t="n">
        <v>5490</v>
      </c>
      <c r="G29" s="85" t="n">
        <f aca="false">F29*0.9</f>
        <v>4941</v>
      </c>
      <c r="H29" s="85" t="n">
        <f aca="false">F29*0.7</f>
        <v>3843</v>
      </c>
      <c r="I29" s="85" t="n">
        <f aca="false">F29*0.5</f>
        <v>2745</v>
      </c>
    </row>
    <row r="30" customFormat="false" ht="11.25" hidden="false" customHeight="true" outlineLevel="0" collapsed="false">
      <c r="A30" s="74"/>
      <c r="B30" s="80" t="s">
        <v>419</v>
      </c>
      <c r="C30" s="81" t="n">
        <v>1700</v>
      </c>
      <c r="D30" s="82" t="s">
        <v>61</v>
      </c>
      <c r="E30" s="83" t="s">
        <v>394</v>
      </c>
      <c r="F30" s="84" t="n">
        <v>5950</v>
      </c>
      <c r="G30" s="85" t="n">
        <f aca="false">F30*0.9</f>
        <v>5355</v>
      </c>
      <c r="H30" s="85" t="n">
        <f aca="false">F30*0.7</f>
        <v>4165</v>
      </c>
      <c r="I30" s="85" t="n">
        <f aca="false">F30*0.5</f>
        <v>2975</v>
      </c>
    </row>
    <row r="31" customFormat="false" ht="11.25" hidden="false" customHeight="true" outlineLevel="0" collapsed="false">
      <c r="A31" s="74"/>
      <c r="B31" s="80" t="s">
        <v>420</v>
      </c>
      <c r="C31" s="81" t="n">
        <v>1280</v>
      </c>
      <c r="D31" s="82" t="s">
        <v>63</v>
      </c>
      <c r="E31" s="83" t="s">
        <v>394</v>
      </c>
      <c r="F31" s="84" t="n">
        <v>4800</v>
      </c>
      <c r="G31" s="85" t="n">
        <f aca="false">F31*0.9</f>
        <v>4320</v>
      </c>
      <c r="H31" s="85" t="n">
        <f aca="false">F31*0.7</f>
        <v>3360</v>
      </c>
      <c r="I31" s="85" t="n">
        <f aca="false">F31*0.5</f>
        <v>2400</v>
      </c>
    </row>
    <row r="32" customFormat="false" ht="11.25" hidden="false" customHeight="true" outlineLevel="0" collapsed="false">
      <c r="A32" s="74"/>
      <c r="B32" s="80" t="s">
        <v>421</v>
      </c>
      <c r="C32" s="81" t="n">
        <v>1510</v>
      </c>
      <c r="D32" s="82" t="s">
        <v>65</v>
      </c>
      <c r="E32" s="83" t="s">
        <v>394</v>
      </c>
      <c r="F32" s="84" t="n">
        <v>5950</v>
      </c>
      <c r="G32" s="85" t="n">
        <f aca="false">F32*0.9</f>
        <v>5355</v>
      </c>
      <c r="H32" s="85" t="n">
        <f aca="false">F32*0.7</f>
        <v>4165</v>
      </c>
      <c r="I32" s="85" t="n">
        <f aca="false">F32*0.5</f>
        <v>2975</v>
      </c>
    </row>
    <row r="33" customFormat="false" ht="11.25" hidden="false" customHeight="true" outlineLevel="0" collapsed="false">
      <c r="A33" s="74"/>
      <c r="B33" s="80" t="s">
        <v>422</v>
      </c>
      <c r="C33" s="81" t="n">
        <v>1425</v>
      </c>
      <c r="D33" s="82" t="s">
        <v>69</v>
      </c>
      <c r="E33" s="83" t="s">
        <v>394</v>
      </c>
      <c r="F33" s="84" t="n">
        <v>5140</v>
      </c>
      <c r="G33" s="85" t="n">
        <f aca="false">F33*0.9</f>
        <v>4626</v>
      </c>
      <c r="H33" s="85" t="n">
        <f aca="false">F33*0.7</f>
        <v>3598</v>
      </c>
      <c r="I33" s="85" t="n">
        <f aca="false">F33*0.5</f>
        <v>2570</v>
      </c>
    </row>
    <row r="34" customFormat="false" ht="11.25" hidden="false" customHeight="true" outlineLevel="0" collapsed="false">
      <c r="A34" s="74"/>
      <c r="B34" s="80" t="s">
        <v>423</v>
      </c>
      <c r="C34" s="81" t="n">
        <v>1080</v>
      </c>
      <c r="D34" s="82" t="s">
        <v>71</v>
      </c>
      <c r="E34" s="83" t="s">
        <v>394</v>
      </c>
      <c r="F34" s="84" t="n">
        <v>3950</v>
      </c>
      <c r="G34" s="85" t="n">
        <f aca="false">F34*0.9</f>
        <v>3555</v>
      </c>
      <c r="H34" s="85" t="n">
        <f aca="false">F34*0.7</f>
        <v>2765</v>
      </c>
      <c r="I34" s="85" t="n">
        <f aca="false">F34*0.5</f>
        <v>1975</v>
      </c>
    </row>
    <row r="35" customFormat="false" ht="11.25" hidden="false" customHeight="true" outlineLevel="0" collapsed="false">
      <c r="A35" s="74"/>
      <c r="B35" s="80" t="s">
        <v>424</v>
      </c>
      <c r="C35" s="81" t="n">
        <v>1200</v>
      </c>
      <c r="D35" s="82" t="s">
        <v>73</v>
      </c>
      <c r="E35" s="83" t="s">
        <v>394</v>
      </c>
      <c r="F35" s="84" t="n">
        <v>4900</v>
      </c>
      <c r="G35" s="85" t="n">
        <f aca="false">F35*0.9</f>
        <v>4410</v>
      </c>
      <c r="H35" s="85" t="n">
        <f aca="false">F35*0.7</f>
        <v>3430</v>
      </c>
      <c r="I35" s="85" t="n">
        <f aca="false">F35*0.5</f>
        <v>2450</v>
      </c>
    </row>
    <row r="36" customFormat="false" ht="11.25" hidden="false" customHeight="true" outlineLevel="0" collapsed="false">
      <c r="A36" s="74"/>
      <c r="B36" s="80" t="s">
        <v>425</v>
      </c>
      <c r="C36" s="81" t="n">
        <v>900</v>
      </c>
      <c r="D36" s="82" t="s">
        <v>75</v>
      </c>
      <c r="E36" s="83" t="s">
        <v>394</v>
      </c>
      <c r="F36" s="84" t="n">
        <v>3550</v>
      </c>
      <c r="G36" s="85" t="n">
        <f aca="false">F36*0.9</f>
        <v>3195</v>
      </c>
      <c r="H36" s="85" t="n">
        <f aca="false">F36*0.7</f>
        <v>2485</v>
      </c>
      <c r="I36" s="85" t="n">
        <f aca="false">F36*0.5</f>
        <v>1775</v>
      </c>
    </row>
    <row r="37" customFormat="false" ht="11.25" hidden="false" customHeight="true" outlineLevel="0" collapsed="false">
      <c r="A37" s="74"/>
      <c r="B37" s="80" t="s">
        <v>426</v>
      </c>
      <c r="C37" s="81" t="n">
        <v>1145</v>
      </c>
      <c r="D37" s="82" t="s">
        <v>77</v>
      </c>
      <c r="E37" s="83" t="s">
        <v>394</v>
      </c>
      <c r="F37" s="84" t="n">
        <v>4000</v>
      </c>
      <c r="G37" s="85" t="n">
        <f aca="false">F37*0.9</f>
        <v>3600</v>
      </c>
      <c r="H37" s="85" t="n">
        <f aca="false">F37*0.7</f>
        <v>2800</v>
      </c>
      <c r="I37" s="85" t="n">
        <f aca="false">F37*0.5</f>
        <v>2000</v>
      </c>
    </row>
    <row r="38" customFormat="false" ht="11.25" hidden="false" customHeight="true" outlineLevel="0" collapsed="false">
      <c r="A38" s="74"/>
      <c r="B38" s="80" t="s">
        <v>427</v>
      </c>
      <c r="C38" s="81" t="n">
        <v>870</v>
      </c>
      <c r="D38" s="82" t="s">
        <v>79</v>
      </c>
      <c r="E38" s="83" t="s">
        <v>394</v>
      </c>
      <c r="F38" s="84" t="n">
        <v>3050</v>
      </c>
      <c r="G38" s="85" t="n">
        <f aca="false">F38*0.9</f>
        <v>2745</v>
      </c>
      <c r="H38" s="85" t="n">
        <f aca="false">F38*0.7</f>
        <v>2135</v>
      </c>
      <c r="I38" s="85" t="n">
        <f aca="false">F38*0.5</f>
        <v>1525</v>
      </c>
    </row>
    <row r="39" customFormat="false" ht="11.25" hidden="false" customHeight="true" outlineLevel="0" collapsed="false">
      <c r="A39" s="79" t="s">
        <v>80</v>
      </c>
      <c r="B39" s="79"/>
      <c r="C39" s="79"/>
      <c r="D39" s="79"/>
      <c r="E39" s="79"/>
      <c r="F39" s="79"/>
      <c r="G39" s="79"/>
      <c r="H39" s="79"/>
      <c r="I39" s="79"/>
    </row>
    <row r="40" customFormat="false" ht="11.25" hidden="false" customHeight="true" outlineLevel="0" collapsed="false">
      <c r="A40" s="74"/>
      <c r="B40" s="86" t="s">
        <v>428</v>
      </c>
      <c r="C40" s="87" t="n">
        <v>2730</v>
      </c>
      <c r="D40" s="88" t="s">
        <v>429</v>
      </c>
      <c r="E40" s="83" t="s">
        <v>394</v>
      </c>
      <c r="F40" s="84" t="n">
        <v>13450</v>
      </c>
      <c r="G40" s="85" t="n">
        <f aca="false">F40*0.9</f>
        <v>12105</v>
      </c>
      <c r="H40" s="85" t="n">
        <f aca="false">F40*0.7</f>
        <v>9415</v>
      </c>
      <c r="I40" s="85" t="n">
        <f aca="false">F40*0.5</f>
        <v>6725</v>
      </c>
    </row>
    <row r="41" customFormat="false" ht="11.25" hidden="false" customHeight="true" outlineLevel="0" collapsed="false">
      <c r="A41" s="74"/>
      <c r="B41" s="86" t="s">
        <v>430</v>
      </c>
      <c r="C41" s="87" t="n">
        <v>2730</v>
      </c>
      <c r="D41" s="88" t="s">
        <v>429</v>
      </c>
      <c r="E41" s="83" t="s">
        <v>394</v>
      </c>
      <c r="F41" s="84" t="n">
        <v>12570</v>
      </c>
      <c r="G41" s="85" t="n">
        <f aca="false">F41*0.9</f>
        <v>11313</v>
      </c>
      <c r="H41" s="85" t="n">
        <f aca="false">F41*0.7</f>
        <v>8799</v>
      </c>
      <c r="I41" s="85" t="n">
        <f aca="false">F41*0.5</f>
        <v>6285</v>
      </c>
    </row>
    <row r="42" customFormat="false" ht="11.25" hidden="false" customHeight="true" outlineLevel="0" collapsed="false">
      <c r="A42" s="74"/>
      <c r="B42" s="86" t="s">
        <v>431</v>
      </c>
      <c r="C42" s="87" t="n">
        <v>2500</v>
      </c>
      <c r="D42" s="88" t="s">
        <v>432</v>
      </c>
      <c r="E42" s="83" t="s">
        <v>394</v>
      </c>
      <c r="F42" s="84" t="n">
        <v>11520</v>
      </c>
      <c r="G42" s="85" t="n">
        <f aca="false">F42*0.9</f>
        <v>10368</v>
      </c>
      <c r="H42" s="85" t="n">
        <f aca="false">F42*0.7</f>
        <v>8064</v>
      </c>
      <c r="I42" s="85" t="n">
        <f aca="false">F42*0.5</f>
        <v>5760</v>
      </c>
    </row>
    <row r="43" customFormat="false" ht="11.25" hidden="false" customHeight="true" outlineLevel="0" collapsed="false">
      <c r="A43" s="74"/>
      <c r="B43" s="80" t="s">
        <v>433</v>
      </c>
      <c r="C43" s="87" t="n">
        <v>2280</v>
      </c>
      <c r="D43" s="88" t="s">
        <v>434</v>
      </c>
      <c r="E43" s="83" t="s">
        <v>394</v>
      </c>
      <c r="F43" s="84" t="n">
        <v>11220</v>
      </c>
      <c r="G43" s="85" t="n">
        <f aca="false">F43*0.9</f>
        <v>10098</v>
      </c>
      <c r="H43" s="85" t="n">
        <f aca="false">F43*0.7</f>
        <v>7854</v>
      </c>
      <c r="I43" s="85" t="n">
        <f aca="false">F43*0.5</f>
        <v>5610</v>
      </c>
    </row>
    <row r="44" customFormat="false" ht="11.25" hidden="false" customHeight="true" outlineLevel="0" collapsed="false">
      <c r="A44" s="74"/>
      <c r="B44" s="80" t="s">
        <v>435</v>
      </c>
      <c r="C44" s="87" t="n">
        <v>2050</v>
      </c>
      <c r="D44" s="88" t="s">
        <v>436</v>
      </c>
      <c r="E44" s="83" t="s">
        <v>394</v>
      </c>
      <c r="F44" s="84" t="n">
        <v>9650</v>
      </c>
      <c r="G44" s="85" t="n">
        <f aca="false">F44*0.9</f>
        <v>8685</v>
      </c>
      <c r="H44" s="85" t="n">
        <f aca="false">F44*0.7</f>
        <v>6755</v>
      </c>
      <c r="I44" s="85" t="n">
        <f aca="false">F44*0.5</f>
        <v>4825</v>
      </c>
    </row>
    <row r="45" customFormat="false" ht="11.25" hidden="false" customHeight="true" outlineLevel="0" collapsed="false">
      <c r="A45" s="74"/>
      <c r="B45" s="80" t="s">
        <v>437</v>
      </c>
      <c r="C45" s="87" t="n">
        <v>2050</v>
      </c>
      <c r="D45" s="88" t="s">
        <v>436</v>
      </c>
      <c r="E45" s="83" t="s">
        <v>394</v>
      </c>
      <c r="F45" s="84" t="n">
        <v>9220</v>
      </c>
      <c r="G45" s="85" t="n">
        <f aca="false">F45*0.9</f>
        <v>8298</v>
      </c>
      <c r="H45" s="85" t="n">
        <f aca="false">F45*0.7</f>
        <v>6454</v>
      </c>
      <c r="I45" s="85" t="n">
        <f aca="false">F45*0.5</f>
        <v>4610</v>
      </c>
    </row>
    <row r="46" customFormat="false" ht="11.25" hidden="false" customHeight="true" outlineLevel="0" collapsed="false">
      <c r="A46" s="74"/>
      <c r="B46" s="80" t="s">
        <v>438</v>
      </c>
      <c r="C46" s="87" t="n">
        <v>1830</v>
      </c>
      <c r="D46" s="88" t="s">
        <v>439</v>
      </c>
      <c r="E46" s="83" t="s">
        <v>394</v>
      </c>
      <c r="F46" s="84" t="n">
        <v>8480</v>
      </c>
      <c r="G46" s="85" t="n">
        <f aca="false">F46*0.9</f>
        <v>7632</v>
      </c>
      <c r="H46" s="85" t="n">
        <f aca="false">F46*0.7</f>
        <v>5936</v>
      </c>
      <c r="I46" s="85" t="n">
        <f aca="false">F46*0.5</f>
        <v>4240</v>
      </c>
    </row>
    <row r="47" customFormat="false" ht="11.25" hidden="false" customHeight="true" outlineLevel="0" collapsed="false">
      <c r="A47" s="74"/>
      <c r="B47" s="80" t="s">
        <v>440</v>
      </c>
      <c r="C47" s="87" t="n">
        <v>1830</v>
      </c>
      <c r="D47" s="88" t="s">
        <v>439</v>
      </c>
      <c r="E47" s="83" t="s">
        <v>394</v>
      </c>
      <c r="F47" s="84" t="n">
        <v>7970</v>
      </c>
      <c r="G47" s="85" t="n">
        <f aca="false">F47*0.9</f>
        <v>7173</v>
      </c>
      <c r="H47" s="85" t="n">
        <f aca="false">F47*0.7</f>
        <v>5579</v>
      </c>
      <c r="I47" s="85" t="n">
        <f aca="false">F47*0.5</f>
        <v>3985</v>
      </c>
    </row>
    <row r="48" customFormat="false" ht="11.25" hidden="false" customHeight="true" outlineLevel="0" collapsed="false">
      <c r="A48" s="74"/>
      <c r="B48" s="80" t="s">
        <v>441</v>
      </c>
      <c r="C48" s="87" t="n">
        <v>1600</v>
      </c>
      <c r="D48" s="88" t="s">
        <v>442</v>
      </c>
      <c r="E48" s="83" t="s">
        <v>394</v>
      </c>
      <c r="F48" s="84" t="n">
        <v>7450</v>
      </c>
      <c r="G48" s="85" t="n">
        <f aca="false">F48*0.9</f>
        <v>6705</v>
      </c>
      <c r="H48" s="85" t="n">
        <f aca="false">F48*0.7</f>
        <v>5215</v>
      </c>
      <c r="I48" s="85" t="n">
        <f aca="false">F48*0.5</f>
        <v>3725</v>
      </c>
    </row>
    <row r="49" customFormat="false" ht="11.25" hidden="false" customHeight="true" outlineLevel="0" collapsed="false">
      <c r="A49" s="74"/>
      <c r="B49" s="80" t="s">
        <v>443</v>
      </c>
      <c r="C49" s="87" t="n">
        <v>1600</v>
      </c>
      <c r="D49" s="88" t="s">
        <v>442</v>
      </c>
      <c r="E49" s="83" t="s">
        <v>394</v>
      </c>
      <c r="F49" s="84" t="n">
        <v>7000</v>
      </c>
      <c r="G49" s="85" t="n">
        <f aca="false">F49*0.9</f>
        <v>6300</v>
      </c>
      <c r="H49" s="85" t="n">
        <f aca="false">F49*0.7</f>
        <v>4900</v>
      </c>
      <c r="I49" s="85" t="n">
        <f aca="false">F49*0.5</f>
        <v>3500</v>
      </c>
    </row>
    <row r="50" customFormat="false" ht="11.25" hidden="false" customHeight="true" outlineLevel="0" collapsed="false">
      <c r="A50" s="74"/>
      <c r="B50" s="80" t="s">
        <v>444</v>
      </c>
      <c r="C50" s="87" t="n">
        <v>1380</v>
      </c>
      <c r="D50" s="88" t="s">
        <v>445</v>
      </c>
      <c r="E50" s="83" t="s">
        <v>394</v>
      </c>
      <c r="F50" s="84" t="n">
        <v>6450</v>
      </c>
      <c r="G50" s="85" t="n">
        <f aca="false">F50*0.9</f>
        <v>5805</v>
      </c>
      <c r="H50" s="85" t="n">
        <f aca="false">F50*0.7</f>
        <v>4515</v>
      </c>
      <c r="I50" s="85" t="n">
        <f aca="false">F50*0.5</f>
        <v>3225</v>
      </c>
    </row>
    <row r="51" customFormat="false" ht="11.25" hidden="false" customHeight="true" outlineLevel="0" collapsed="false">
      <c r="A51" s="74"/>
      <c r="B51" s="80" t="s">
        <v>446</v>
      </c>
      <c r="C51" s="87" t="n">
        <v>1380</v>
      </c>
      <c r="D51" s="88" t="s">
        <v>445</v>
      </c>
      <c r="E51" s="83" t="s">
        <v>394</v>
      </c>
      <c r="F51" s="84" t="n">
        <v>6050</v>
      </c>
      <c r="G51" s="85" t="n">
        <f aca="false">F51*0.9</f>
        <v>5445</v>
      </c>
      <c r="H51" s="85" t="n">
        <f aca="false">F51*0.7</f>
        <v>4235</v>
      </c>
      <c r="I51" s="85" t="n">
        <f aca="false">F51*0.5</f>
        <v>3025</v>
      </c>
    </row>
    <row r="52" customFormat="false" ht="11.25" hidden="false" customHeight="true" outlineLevel="0" collapsed="false">
      <c r="A52" s="79" t="s">
        <v>105</v>
      </c>
      <c r="B52" s="79"/>
      <c r="C52" s="79"/>
      <c r="D52" s="79"/>
      <c r="E52" s="79"/>
      <c r="F52" s="79"/>
      <c r="G52" s="79"/>
      <c r="H52" s="79"/>
      <c r="I52" s="79"/>
    </row>
    <row r="53" customFormat="false" ht="11.25" hidden="false" customHeight="true" outlineLevel="0" collapsed="false">
      <c r="A53" s="74"/>
      <c r="B53" s="80" t="s">
        <v>447</v>
      </c>
      <c r="C53" s="81" t="n">
        <v>1960</v>
      </c>
      <c r="D53" s="82" t="s">
        <v>108</v>
      </c>
      <c r="E53" s="83" t="s">
        <v>394</v>
      </c>
      <c r="F53" s="84" t="n">
        <v>3265</v>
      </c>
      <c r="G53" s="89"/>
      <c r="H53" s="89"/>
      <c r="I53" s="85" t="n">
        <f aca="false">F53*0.5</f>
        <v>1632.5</v>
      </c>
    </row>
    <row r="54" customFormat="false" ht="11.25" hidden="false" customHeight="true" outlineLevel="0" collapsed="false">
      <c r="A54" s="74"/>
      <c r="B54" s="80" t="s">
        <v>448</v>
      </c>
      <c r="C54" s="81" t="n">
        <v>1630</v>
      </c>
      <c r="D54" s="82" t="s">
        <v>114</v>
      </c>
      <c r="E54" s="83" t="s">
        <v>394</v>
      </c>
      <c r="F54" s="84" t="n">
        <v>2650</v>
      </c>
      <c r="G54" s="89"/>
      <c r="H54" s="89"/>
      <c r="I54" s="85" t="n">
        <f aca="false">F54*0.5</f>
        <v>1325</v>
      </c>
    </row>
    <row r="55" customFormat="false" ht="11.25" hidden="false" customHeight="true" outlineLevel="0" collapsed="false">
      <c r="A55" s="74"/>
      <c r="B55" s="80" t="s">
        <v>449</v>
      </c>
      <c r="C55" s="81" t="n">
        <v>1300</v>
      </c>
      <c r="D55" s="82" t="s">
        <v>120</v>
      </c>
      <c r="E55" s="83" t="s">
        <v>394</v>
      </c>
      <c r="F55" s="84" t="n">
        <v>2122</v>
      </c>
      <c r="G55" s="89"/>
      <c r="H55" s="89"/>
      <c r="I55" s="85" t="n">
        <f aca="false">F55*0.5</f>
        <v>1061</v>
      </c>
    </row>
    <row r="56" customFormat="false" ht="11.25" hidden="false" customHeight="true" outlineLevel="0" collapsed="false">
      <c r="A56" s="74"/>
      <c r="B56" s="80" t="s">
        <v>450</v>
      </c>
      <c r="C56" s="81" t="n">
        <v>980</v>
      </c>
      <c r="D56" s="82" t="s">
        <v>126</v>
      </c>
      <c r="E56" s="83" t="s">
        <v>394</v>
      </c>
      <c r="F56" s="84" t="n">
        <v>1590</v>
      </c>
      <c r="G56" s="89"/>
      <c r="H56" s="89"/>
      <c r="I56" s="85" t="n">
        <f aca="false">F56*0.5</f>
        <v>795</v>
      </c>
    </row>
    <row r="57" customFormat="false" ht="11.25" hidden="false" customHeight="true" outlineLevel="0" collapsed="false">
      <c r="A57" s="74"/>
      <c r="B57" s="80" t="s">
        <v>451</v>
      </c>
      <c r="C57" s="81" t="n">
        <v>490</v>
      </c>
      <c r="D57" s="82" t="s">
        <v>128</v>
      </c>
      <c r="E57" s="83" t="s">
        <v>394</v>
      </c>
      <c r="F57" s="84" t="n">
        <v>900</v>
      </c>
      <c r="G57" s="89"/>
      <c r="H57" s="89"/>
      <c r="I57" s="85" t="n">
        <f aca="false">F57*0.5</f>
        <v>450</v>
      </c>
    </row>
    <row r="58" customFormat="false" ht="11.25" hidden="false" customHeight="true" outlineLevel="0" collapsed="false">
      <c r="A58" s="74"/>
      <c r="B58" s="80" t="s">
        <v>452</v>
      </c>
      <c r="C58" s="81" t="n">
        <v>650</v>
      </c>
      <c r="D58" s="82" t="s">
        <v>122</v>
      </c>
      <c r="E58" s="83" t="s">
        <v>394</v>
      </c>
      <c r="F58" s="90" t="n">
        <v>1100</v>
      </c>
      <c r="G58" s="89"/>
      <c r="H58" s="89"/>
      <c r="I58" s="85" t="n">
        <f aca="false">F58*0.5</f>
        <v>550</v>
      </c>
    </row>
    <row r="59" customFormat="false" ht="11.25" hidden="false" customHeight="true" outlineLevel="0" collapsed="false">
      <c r="A59" s="74"/>
      <c r="B59" s="80" t="s">
        <v>453</v>
      </c>
      <c r="C59" s="81" t="n">
        <v>815</v>
      </c>
      <c r="D59" s="82" t="s">
        <v>116</v>
      </c>
      <c r="E59" s="83" t="s">
        <v>394</v>
      </c>
      <c r="F59" s="90" t="n">
        <v>1400</v>
      </c>
      <c r="G59" s="89"/>
      <c r="H59" s="89"/>
      <c r="I59" s="85" t="n">
        <f aca="false">F59*0.5</f>
        <v>700</v>
      </c>
    </row>
    <row r="60" customFormat="false" ht="11.25" hidden="false" customHeight="true" outlineLevel="0" collapsed="false">
      <c r="A60" s="74"/>
      <c r="B60" s="80" t="s">
        <v>454</v>
      </c>
      <c r="C60" s="81" t="n">
        <v>980</v>
      </c>
      <c r="D60" s="82" t="s">
        <v>110</v>
      </c>
      <c r="E60" s="83" t="s">
        <v>394</v>
      </c>
      <c r="F60" s="90" t="n">
        <v>1670</v>
      </c>
      <c r="G60" s="89"/>
      <c r="H60" s="89"/>
      <c r="I60" s="85" t="n">
        <f aca="false">F60*0.5</f>
        <v>835</v>
      </c>
    </row>
    <row r="61" customFormat="false" ht="11.25" hidden="false" customHeight="true" outlineLevel="0" collapsed="false">
      <c r="A61" s="74"/>
      <c r="B61" s="80" t="s">
        <v>455</v>
      </c>
      <c r="C61" s="81" t="n">
        <v>430</v>
      </c>
      <c r="D61" s="82" t="s">
        <v>456</v>
      </c>
      <c r="E61" s="83" t="s">
        <v>394</v>
      </c>
      <c r="F61" s="90" t="n">
        <v>810</v>
      </c>
      <c r="G61" s="89"/>
      <c r="H61" s="89"/>
      <c r="I61" s="85" t="n">
        <f aca="false">F61*0.5</f>
        <v>405</v>
      </c>
    </row>
    <row r="62" customFormat="false" ht="11.25" hidden="false" customHeight="true" outlineLevel="0" collapsed="false">
      <c r="A62" s="74"/>
      <c r="B62" s="80" t="s">
        <v>457</v>
      </c>
      <c r="C62" s="81" t="n">
        <v>540</v>
      </c>
      <c r="D62" s="82" t="s">
        <v>458</v>
      </c>
      <c r="E62" s="83" t="s">
        <v>394</v>
      </c>
      <c r="F62" s="90" t="n">
        <v>1010</v>
      </c>
      <c r="G62" s="89"/>
      <c r="H62" s="89"/>
      <c r="I62" s="85" t="n">
        <f aca="false">F62*0.5</f>
        <v>505</v>
      </c>
    </row>
    <row r="63" customFormat="false" ht="11.25" hidden="false" customHeight="true" outlineLevel="0" collapsed="false">
      <c r="A63" s="74"/>
      <c r="B63" s="80" t="s">
        <v>459</v>
      </c>
      <c r="C63" s="81" t="n">
        <v>650</v>
      </c>
      <c r="D63" s="82" t="s">
        <v>460</v>
      </c>
      <c r="E63" s="83" t="s">
        <v>394</v>
      </c>
      <c r="F63" s="90" t="n">
        <v>1240</v>
      </c>
      <c r="G63" s="89"/>
      <c r="H63" s="89"/>
      <c r="I63" s="85" t="n">
        <f aca="false">F63*0.5</f>
        <v>620</v>
      </c>
    </row>
    <row r="64" customFormat="false" ht="11.25" hidden="true" customHeight="true" outlineLevel="0" collapsed="false">
      <c r="A64" s="79" t="s">
        <v>288</v>
      </c>
      <c r="B64" s="79"/>
      <c r="C64" s="79"/>
      <c r="D64" s="79"/>
      <c r="E64" s="79"/>
      <c r="F64" s="79"/>
      <c r="G64" s="89"/>
      <c r="H64" s="89"/>
      <c r="I64" s="89"/>
    </row>
    <row r="65" customFormat="false" ht="20.25" hidden="true" customHeight="true" outlineLevel="0" collapsed="false">
      <c r="A65" s="74"/>
      <c r="B65" s="91" t="s">
        <v>461</v>
      </c>
      <c r="C65" s="92" t="n">
        <v>1000</v>
      </c>
      <c r="D65" s="93" t="s">
        <v>462</v>
      </c>
      <c r="E65" s="93" t="s">
        <v>394</v>
      </c>
      <c r="F65" s="94" t="n">
        <v>3300</v>
      </c>
      <c r="G65" s="89"/>
      <c r="H65" s="89"/>
      <c r="I65" s="89"/>
    </row>
    <row r="66" customFormat="false" ht="18" hidden="true" customHeight="true" outlineLevel="0" collapsed="false">
      <c r="A66" s="74"/>
      <c r="B66" s="91" t="s">
        <v>463</v>
      </c>
      <c r="C66" s="92" t="n">
        <v>600</v>
      </c>
      <c r="D66" s="93" t="s">
        <v>464</v>
      </c>
      <c r="E66" s="93" t="s">
        <v>394</v>
      </c>
      <c r="F66" s="94" t="n">
        <v>2200</v>
      </c>
      <c r="G66" s="89"/>
      <c r="H66" s="89"/>
      <c r="I66" s="89"/>
    </row>
    <row r="67" customFormat="false" ht="11.25" hidden="false" customHeight="true" outlineLevel="0" collapsed="false">
      <c r="A67" s="79" t="s">
        <v>465</v>
      </c>
      <c r="B67" s="79"/>
      <c r="C67" s="79"/>
      <c r="D67" s="79"/>
      <c r="E67" s="79"/>
      <c r="F67" s="79"/>
      <c r="G67" s="79"/>
      <c r="H67" s="79"/>
      <c r="I67" s="79"/>
    </row>
    <row r="68" customFormat="false" ht="11.25" hidden="false" customHeight="true" outlineLevel="0" collapsed="false">
      <c r="A68" s="74"/>
      <c r="B68" s="80" t="s">
        <v>466</v>
      </c>
      <c r="C68" s="81" t="n">
        <v>1500</v>
      </c>
      <c r="D68" s="82" t="s">
        <v>134</v>
      </c>
      <c r="E68" s="83" t="s">
        <v>394</v>
      </c>
      <c r="F68" s="90" t="n">
        <v>11400</v>
      </c>
      <c r="G68" s="89"/>
      <c r="H68" s="89"/>
      <c r="I68" s="85" t="n">
        <f aca="false">F68*0.5</f>
        <v>5700</v>
      </c>
    </row>
    <row r="69" customFormat="false" ht="11.25" hidden="false" customHeight="true" outlineLevel="0" collapsed="false">
      <c r="A69" s="74"/>
      <c r="B69" s="80" t="s">
        <v>467</v>
      </c>
      <c r="C69" s="81" t="n">
        <v>430</v>
      </c>
      <c r="D69" s="82" t="s">
        <v>136</v>
      </c>
      <c r="E69" s="83" t="s">
        <v>394</v>
      </c>
      <c r="F69" s="90" t="n">
        <v>2750</v>
      </c>
      <c r="G69" s="89"/>
      <c r="H69" s="89"/>
      <c r="I69" s="85" t="n">
        <f aca="false">F69*0.5</f>
        <v>1375</v>
      </c>
    </row>
    <row r="70" customFormat="false" ht="11.25" hidden="false" customHeight="true" outlineLevel="0" collapsed="false">
      <c r="A70" s="74"/>
      <c r="B70" s="80" t="s">
        <v>468</v>
      </c>
      <c r="C70" s="81" t="n">
        <v>380</v>
      </c>
      <c r="D70" s="82" t="s">
        <v>138</v>
      </c>
      <c r="E70" s="83" t="s">
        <v>394</v>
      </c>
      <c r="F70" s="90" t="n">
        <v>2500</v>
      </c>
      <c r="G70" s="89"/>
      <c r="H70" s="89"/>
      <c r="I70" s="85" t="n">
        <f aca="false">F70*0.5</f>
        <v>1250</v>
      </c>
    </row>
    <row r="71" customFormat="false" ht="11.25" hidden="false" customHeight="true" outlineLevel="0" collapsed="false">
      <c r="A71" s="74"/>
      <c r="B71" s="80" t="s">
        <v>469</v>
      </c>
      <c r="C71" s="81"/>
      <c r="D71" s="82"/>
      <c r="E71" s="83" t="s">
        <v>394</v>
      </c>
      <c r="F71" s="90" t="n">
        <v>1900</v>
      </c>
      <c r="G71" s="89"/>
      <c r="H71" s="89"/>
      <c r="I71" s="85" t="n">
        <f aca="false">F71*0.5</f>
        <v>950</v>
      </c>
    </row>
    <row r="72" customFormat="false" ht="11.25" hidden="false" customHeight="true" outlineLevel="0" collapsed="false">
      <c r="A72" s="79" t="s">
        <v>173</v>
      </c>
      <c r="B72" s="79"/>
      <c r="C72" s="79"/>
      <c r="D72" s="79"/>
      <c r="E72" s="79"/>
      <c r="F72" s="79"/>
      <c r="G72" s="79"/>
      <c r="H72" s="79"/>
      <c r="I72" s="79"/>
    </row>
    <row r="73" customFormat="false" ht="11.25" hidden="false" customHeight="true" outlineLevel="0" collapsed="false">
      <c r="A73" s="74"/>
      <c r="B73" s="80" t="s">
        <v>175</v>
      </c>
      <c r="C73" s="81" t="n">
        <v>1200</v>
      </c>
      <c r="D73" s="82" t="s">
        <v>176</v>
      </c>
      <c r="E73" s="83" t="s">
        <v>394</v>
      </c>
      <c r="F73" s="90" t="n">
        <v>6000</v>
      </c>
      <c r="G73" s="89"/>
      <c r="H73" s="89"/>
      <c r="I73" s="85" t="n">
        <f aca="false">F73*0.5</f>
        <v>3000</v>
      </c>
    </row>
    <row r="74" customFormat="false" ht="11.25" hidden="false" customHeight="true" outlineLevel="0" collapsed="false">
      <c r="A74" s="74"/>
      <c r="B74" s="80" t="s">
        <v>177</v>
      </c>
      <c r="C74" s="81" t="n">
        <v>1370</v>
      </c>
      <c r="D74" s="82" t="s">
        <v>178</v>
      </c>
      <c r="E74" s="83" t="s">
        <v>394</v>
      </c>
      <c r="F74" s="90" t="n">
        <v>7500</v>
      </c>
      <c r="G74" s="89"/>
      <c r="H74" s="89"/>
      <c r="I74" s="85" t="n">
        <f aca="false">F74*0.5</f>
        <v>3750</v>
      </c>
    </row>
    <row r="75" customFormat="false" ht="11.25" hidden="false" customHeight="true" outlineLevel="0" collapsed="false">
      <c r="A75" s="74"/>
      <c r="B75" s="80" t="s">
        <v>183</v>
      </c>
      <c r="C75" s="81" t="n">
        <v>1330</v>
      </c>
      <c r="D75" s="82" t="s">
        <v>184</v>
      </c>
      <c r="E75" s="83" t="s">
        <v>394</v>
      </c>
      <c r="F75" s="90" t="n">
        <v>7450</v>
      </c>
      <c r="G75" s="89"/>
      <c r="H75" s="89"/>
      <c r="I75" s="85" t="n">
        <f aca="false">F75*0.5</f>
        <v>3725</v>
      </c>
    </row>
    <row r="76" customFormat="false" ht="11.25" hidden="false" customHeight="true" outlineLevel="0" collapsed="false">
      <c r="A76" s="74"/>
      <c r="B76" s="80" t="s">
        <v>470</v>
      </c>
      <c r="C76" s="81" t="n">
        <v>1500</v>
      </c>
      <c r="D76" s="82" t="s">
        <v>471</v>
      </c>
      <c r="E76" s="83" t="s">
        <v>394</v>
      </c>
      <c r="F76" s="90" t="n">
        <v>8800</v>
      </c>
      <c r="G76" s="89"/>
      <c r="H76" s="89"/>
      <c r="I76" s="85" t="n">
        <f aca="false">F76*0.5</f>
        <v>4400</v>
      </c>
    </row>
    <row r="77" customFormat="false" ht="11.25" hidden="false" customHeight="true" outlineLevel="0" collapsed="false">
      <c r="A77" s="79" t="s">
        <v>207</v>
      </c>
      <c r="B77" s="79"/>
      <c r="C77" s="79"/>
      <c r="D77" s="79"/>
      <c r="E77" s="79"/>
      <c r="F77" s="79"/>
      <c r="G77" s="79"/>
      <c r="H77" s="79"/>
      <c r="I77" s="79"/>
    </row>
    <row r="78" customFormat="false" ht="11.25" hidden="false" customHeight="true" outlineLevel="0" collapsed="false">
      <c r="A78" s="74"/>
      <c r="B78" s="80" t="s">
        <v>472</v>
      </c>
      <c r="C78" s="87" t="n">
        <v>4200</v>
      </c>
      <c r="D78" s="88" t="s">
        <v>473</v>
      </c>
      <c r="E78" s="83" t="s">
        <v>394</v>
      </c>
      <c r="F78" s="84" t="n">
        <v>22000</v>
      </c>
      <c r="G78" s="89"/>
      <c r="H78" s="89"/>
      <c r="I78" s="85" t="n">
        <f aca="false">F78*0.5</f>
        <v>11000</v>
      </c>
    </row>
    <row r="79" customFormat="false" ht="13.5" hidden="false" customHeight="true" outlineLevel="0" collapsed="false">
      <c r="A79" s="74"/>
      <c r="B79" s="80" t="s">
        <v>474</v>
      </c>
      <c r="C79" s="87" t="n">
        <v>2200</v>
      </c>
      <c r="D79" s="88" t="s">
        <v>210</v>
      </c>
      <c r="E79" s="83" t="s">
        <v>394</v>
      </c>
      <c r="F79" s="84" t="n">
        <v>10750</v>
      </c>
      <c r="G79" s="89"/>
      <c r="H79" s="89"/>
      <c r="I79" s="85" t="n">
        <f aca="false">F79*0.5</f>
        <v>5375</v>
      </c>
    </row>
    <row r="80" customFormat="false" ht="11.25" hidden="false" customHeight="true" outlineLevel="0" collapsed="false">
      <c r="A80" s="74"/>
      <c r="B80" s="80" t="s">
        <v>475</v>
      </c>
      <c r="C80" s="87" t="n">
        <v>2200</v>
      </c>
      <c r="D80" s="88" t="s">
        <v>210</v>
      </c>
      <c r="E80" s="83" t="s">
        <v>394</v>
      </c>
      <c r="F80" s="84" t="n">
        <v>8600</v>
      </c>
      <c r="G80" s="89"/>
      <c r="H80" s="89"/>
      <c r="I80" s="85" t="n">
        <f aca="false">F80*0.5</f>
        <v>4300</v>
      </c>
    </row>
    <row r="81" customFormat="false" ht="11.25" hidden="false" customHeight="true" outlineLevel="0" collapsed="false">
      <c r="A81" s="79" t="s">
        <v>214</v>
      </c>
      <c r="B81" s="79"/>
      <c r="C81" s="79"/>
      <c r="D81" s="79"/>
      <c r="E81" s="79"/>
      <c r="F81" s="79"/>
      <c r="G81" s="79"/>
      <c r="H81" s="79"/>
      <c r="I81" s="79"/>
    </row>
    <row r="82" customFormat="false" ht="11.25" hidden="false" customHeight="true" outlineLevel="0" collapsed="false">
      <c r="A82" s="74"/>
      <c r="B82" s="80" t="s">
        <v>476</v>
      </c>
      <c r="C82" s="81" t="n">
        <v>35</v>
      </c>
      <c r="D82" s="88" t="s">
        <v>477</v>
      </c>
      <c r="E82" s="83" t="s">
        <v>394</v>
      </c>
      <c r="F82" s="90" t="n">
        <v>200</v>
      </c>
      <c r="G82" s="89"/>
      <c r="H82" s="89"/>
      <c r="I82" s="85" t="n">
        <f aca="false">F82*0.5</f>
        <v>100</v>
      </c>
    </row>
    <row r="83" customFormat="false" ht="11.25" hidden="false" customHeight="true" outlineLevel="0" collapsed="false">
      <c r="A83" s="74"/>
      <c r="B83" s="80" t="s">
        <v>478</v>
      </c>
      <c r="C83" s="81" t="n">
        <v>338</v>
      </c>
      <c r="D83" s="88" t="s">
        <v>479</v>
      </c>
      <c r="E83" s="83" t="s">
        <v>394</v>
      </c>
      <c r="F83" s="90" t="n">
        <v>1800</v>
      </c>
      <c r="G83" s="89"/>
      <c r="H83" s="89"/>
      <c r="I83" s="85" t="n">
        <f aca="false">F83*0.5</f>
        <v>900</v>
      </c>
    </row>
    <row r="84" customFormat="false" ht="11.25" hidden="false" customHeight="true" outlineLevel="0" collapsed="false">
      <c r="A84" s="74"/>
      <c r="B84" s="80" t="s">
        <v>480</v>
      </c>
      <c r="C84" s="81" t="n">
        <v>103</v>
      </c>
      <c r="D84" s="88" t="s">
        <v>481</v>
      </c>
      <c r="E84" s="83" t="s">
        <v>394</v>
      </c>
      <c r="F84" s="90" t="n">
        <v>700</v>
      </c>
      <c r="G84" s="89"/>
      <c r="H84" s="89"/>
      <c r="I84" s="85" t="n">
        <f aca="false">F84*0.5</f>
        <v>350</v>
      </c>
    </row>
    <row r="85" customFormat="false" ht="11.25" hidden="false" customHeight="true" outlineLevel="0" collapsed="false">
      <c r="A85" s="79" t="s">
        <v>332</v>
      </c>
      <c r="B85" s="79"/>
      <c r="C85" s="79"/>
      <c r="D85" s="79"/>
      <c r="E85" s="79"/>
      <c r="F85" s="79"/>
      <c r="G85" s="79"/>
      <c r="H85" s="79"/>
      <c r="I85" s="79"/>
    </row>
    <row r="86" customFormat="false" ht="11.25" hidden="false" customHeight="true" outlineLevel="0" collapsed="false">
      <c r="A86" s="74"/>
      <c r="B86" s="80" t="s">
        <v>482</v>
      </c>
      <c r="C86" s="81" t="n">
        <v>1900</v>
      </c>
      <c r="D86" s="82" t="s">
        <v>357</v>
      </c>
      <c r="E86" s="83" t="s">
        <v>394</v>
      </c>
      <c r="F86" s="90" t="n">
        <v>4700</v>
      </c>
      <c r="G86" s="89"/>
      <c r="H86" s="89"/>
      <c r="I86" s="85" t="n">
        <f aca="false">F86*0.5</f>
        <v>2350</v>
      </c>
    </row>
    <row r="87" customFormat="false" ht="11.25" hidden="false" customHeight="true" outlineLevel="0" collapsed="false">
      <c r="A87" s="74"/>
      <c r="B87" s="80" t="s">
        <v>483</v>
      </c>
      <c r="C87" s="81" t="n">
        <v>910</v>
      </c>
      <c r="D87" s="82" t="s">
        <v>359</v>
      </c>
      <c r="E87" s="83" t="s">
        <v>394</v>
      </c>
      <c r="F87" s="90" t="n">
        <v>2250</v>
      </c>
      <c r="G87" s="89"/>
      <c r="H87" s="89"/>
      <c r="I87" s="85" t="n">
        <f aca="false">F87*0.5</f>
        <v>1125</v>
      </c>
    </row>
    <row r="88" customFormat="false" ht="11.25" hidden="false" customHeight="true" outlineLevel="0" collapsed="false">
      <c r="A88" s="74"/>
      <c r="B88" s="80" t="s">
        <v>484</v>
      </c>
      <c r="C88" s="81" t="n">
        <v>580</v>
      </c>
      <c r="D88" s="82" t="s">
        <v>361</v>
      </c>
      <c r="E88" s="83" t="s">
        <v>394</v>
      </c>
      <c r="F88" s="90" t="n">
        <v>1500</v>
      </c>
      <c r="G88" s="89"/>
      <c r="H88" s="89"/>
      <c r="I88" s="85" t="n">
        <f aca="false">F88*0.5</f>
        <v>750</v>
      </c>
    </row>
    <row r="89" customFormat="false" ht="11.25" hidden="false" customHeight="true" outlineLevel="0" collapsed="false">
      <c r="A89" s="74"/>
      <c r="B89" s="80" t="s">
        <v>485</v>
      </c>
      <c r="C89" s="81" t="n">
        <v>1630</v>
      </c>
      <c r="D89" s="82" t="s">
        <v>363</v>
      </c>
      <c r="E89" s="83" t="s">
        <v>394</v>
      </c>
      <c r="F89" s="90" t="n">
        <v>4000</v>
      </c>
      <c r="G89" s="89"/>
      <c r="H89" s="89"/>
      <c r="I89" s="85" t="n">
        <f aca="false">F89*0.5</f>
        <v>2000</v>
      </c>
    </row>
    <row r="90" customFormat="false" ht="11.25" hidden="false" customHeight="true" outlineLevel="0" collapsed="false">
      <c r="A90" s="74"/>
      <c r="B90" s="80" t="s">
        <v>486</v>
      </c>
      <c r="C90" s="81" t="n">
        <v>400</v>
      </c>
      <c r="D90" s="82" t="s">
        <v>367</v>
      </c>
      <c r="E90" s="83" t="s">
        <v>394</v>
      </c>
      <c r="F90" s="90" t="n">
        <v>1300</v>
      </c>
      <c r="G90" s="89"/>
      <c r="H90" s="89"/>
      <c r="I90" s="85" t="n">
        <f aca="false">F90*0.5</f>
        <v>650</v>
      </c>
    </row>
    <row r="91" customFormat="false" ht="11.25" hidden="false" customHeight="true" outlineLevel="0" collapsed="false">
      <c r="A91" s="74"/>
      <c r="B91" s="80" t="s">
        <v>487</v>
      </c>
      <c r="C91" s="81" t="n">
        <v>420</v>
      </c>
      <c r="D91" s="82" t="s">
        <v>373</v>
      </c>
      <c r="E91" s="83" t="s">
        <v>394</v>
      </c>
      <c r="F91" s="90" t="n">
        <v>1100</v>
      </c>
      <c r="G91" s="89"/>
      <c r="H91" s="89"/>
      <c r="I91" s="85" t="n">
        <f aca="false">F91*0.5</f>
        <v>550</v>
      </c>
    </row>
    <row r="92" customFormat="false" ht="11.25" hidden="false" customHeight="true" outlineLevel="0" collapsed="false">
      <c r="A92" s="74"/>
      <c r="B92" s="80" t="s">
        <v>488</v>
      </c>
      <c r="C92" s="81" t="n">
        <v>1150</v>
      </c>
      <c r="D92" s="82" t="s">
        <v>375</v>
      </c>
      <c r="E92" s="83" t="s">
        <v>394</v>
      </c>
      <c r="F92" s="90" t="n">
        <v>2750</v>
      </c>
      <c r="G92" s="89"/>
      <c r="H92" s="89"/>
      <c r="I92" s="85" t="n">
        <f aca="false">F92*0.5</f>
        <v>1375</v>
      </c>
    </row>
    <row r="93" customFormat="false" ht="11.25" hidden="false" customHeight="true" outlineLevel="0" collapsed="false">
      <c r="A93" s="79" t="s">
        <v>378</v>
      </c>
      <c r="B93" s="79"/>
      <c r="C93" s="79"/>
      <c r="D93" s="79"/>
      <c r="E93" s="79"/>
      <c r="F93" s="79"/>
      <c r="G93" s="79"/>
      <c r="H93" s="79"/>
      <c r="I93" s="79"/>
    </row>
    <row r="94" customFormat="false" ht="11.25" hidden="false" customHeight="true" outlineLevel="0" collapsed="false">
      <c r="A94" s="95"/>
      <c r="B94" s="96" t="s">
        <v>489</v>
      </c>
      <c r="C94" s="97"/>
      <c r="D94" s="98"/>
      <c r="E94" s="99" t="s">
        <v>394</v>
      </c>
      <c r="F94" s="100" t="n">
        <v>35000</v>
      </c>
      <c r="G94" s="101"/>
      <c r="H94" s="101"/>
      <c r="I94" s="102" t="n">
        <f aca="false">F94*0.5</f>
        <v>17500</v>
      </c>
    </row>
    <row r="95" customFormat="false" ht="11.25" hidden="false" customHeight="true" outlineLevel="0" collapsed="false">
      <c r="A95" s="103" t="s">
        <v>490</v>
      </c>
      <c r="B95" s="104"/>
      <c r="C95" s="105"/>
      <c r="D95" s="106"/>
      <c r="E95" s="107"/>
      <c r="F95" s="108"/>
      <c r="G95" s="104"/>
      <c r="H95" s="104"/>
      <c r="I95" s="109"/>
    </row>
    <row r="96" customFormat="false" ht="11.25" hidden="false" customHeight="true" outlineLevel="0" collapsed="false">
      <c r="A96" s="110" t="s">
        <v>384</v>
      </c>
      <c r="B96" s="111"/>
      <c r="C96" s="112"/>
      <c r="D96" s="113"/>
      <c r="E96" s="114"/>
      <c r="F96" s="115"/>
      <c r="G96" s="111"/>
      <c r="H96" s="111"/>
      <c r="I96" s="116"/>
    </row>
    <row r="97" customFormat="false" ht="11.25" hidden="false" customHeight="true" outlineLevel="0" collapsed="false">
      <c r="A97" s="117" t="s">
        <v>385</v>
      </c>
      <c r="B97" s="118"/>
      <c r="C97" s="119"/>
      <c r="D97" s="120"/>
      <c r="E97" s="121"/>
      <c r="F97" s="122"/>
      <c r="G97" s="118"/>
      <c r="H97" s="118"/>
      <c r="I97" s="123"/>
    </row>
  </sheetData>
  <mergeCells count="30">
    <mergeCell ref="A1:F1"/>
    <mergeCell ref="A2:F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5:I5"/>
    <mergeCell ref="A6:A38"/>
    <mergeCell ref="A39:I39"/>
    <mergeCell ref="A40:A51"/>
    <mergeCell ref="A52:I52"/>
    <mergeCell ref="A53:A63"/>
    <mergeCell ref="A64:F64"/>
    <mergeCell ref="A65:A66"/>
    <mergeCell ref="A67:I67"/>
    <mergeCell ref="A68:A70"/>
    <mergeCell ref="A72:I72"/>
    <mergeCell ref="A73:A76"/>
    <mergeCell ref="A77:I77"/>
    <mergeCell ref="A78:A80"/>
    <mergeCell ref="A81:I81"/>
    <mergeCell ref="A82:A84"/>
    <mergeCell ref="A85:I85"/>
    <mergeCell ref="A86:A92"/>
    <mergeCell ref="A93:I93"/>
  </mergeCells>
  <printOptions headings="false" gridLines="false" gridLinesSet="true" horizontalCentered="false" verticalCentered="false"/>
  <pageMargins left="0.747916666666667" right="0.747916666666667" top="0.640277777777778" bottom="0.75" header="0.511805555555555" footer="0.511805555555555"/>
  <pageSetup paperSize="9" scale="91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63" man="true" max="16383" min="0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D21" activeCellId="0" sqref="D21"/>
    </sheetView>
  </sheetViews>
  <sheetFormatPr defaultRowHeight="13.2" zeroHeight="false" outlineLevelRow="0" outlineLevelCol="0"/>
  <cols>
    <col collapsed="false" customWidth="true" hidden="false" outlineLevel="0" max="1" min="1" style="0" width="19"/>
    <col collapsed="false" customWidth="true" hidden="false" outlineLevel="0" max="2" min="2" style="0" width="14.66"/>
    <col collapsed="false" customWidth="true" hidden="false" outlineLevel="0" max="3" min="3" style="0" width="9.66"/>
    <col collapsed="false" customWidth="true" hidden="false" outlineLevel="0" max="4" min="4" style="0" width="12.89"/>
    <col collapsed="false" customWidth="true" hidden="false" outlineLevel="0" max="1025" min="5" style="0" width="8.68"/>
  </cols>
  <sheetData>
    <row r="1" customFormat="false" ht="46.5" hidden="false" customHeight="true" outlineLevel="0" collapsed="false">
      <c r="A1" s="124" t="s">
        <v>491</v>
      </c>
      <c r="B1" s="124" t="s">
        <v>492</v>
      </c>
      <c r="C1" s="124" t="s">
        <v>493</v>
      </c>
      <c r="D1" s="125" t="s">
        <v>494</v>
      </c>
      <c r="E1" s="126" t="s">
        <v>495</v>
      </c>
      <c r="F1" s="1"/>
    </row>
    <row r="2" customFormat="false" ht="26.25" hidden="false" customHeight="true" outlineLevel="0" collapsed="false">
      <c r="A2" s="89" t="s">
        <v>496</v>
      </c>
      <c r="B2" s="89" t="n">
        <v>3170</v>
      </c>
      <c r="C2" s="89" t="n">
        <v>14000</v>
      </c>
      <c r="D2" s="127" t="s">
        <v>497</v>
      </c>
      <c r="E2" s="89" t="n">
        <v>17290</v>
      </c>
    </row>
    <row r="3" customFormat="false" ht="29.25" hidden="false" customHeight="true" outlineLevel="0" collapsed="false">
      <c r="A3" s="89" t="s">
        <v>498</v>
      </c>
      <c r="B3" s="89" t="n">
        <v>3390</v>
      </c>
      <c r="C3" s="89" t="n">
        <v>15000</v>
      </c>
      <c r="D3" s="127" t="s">
        <v>499</v>
      </c>
      <c r="E3" s="89" t="n">
        <v>18525</v>
      </c>
    </row>
    <row r="4" customFormat="false" ht="30" hidden="false" customHeight="true" outlineLevel="0" collapsed="false">
      <c r="A4" s="89" t="s">
        <v>500</v>
      </c>
      <c r="B4" s="89" t="n">
        <v>3620</v>
      </c>
      <c r="C4" s="89" t="n">
        <v>16000</v>
      </c>
      <c r="D4" s="127" t="s">
        <v>501</v>
      </c>
      <c r="E4" s="89" t="n">
        <v>19760</v>
      </c>
    </row>
    <row r="5" customFormat="false" ht="30" hidden="false" customHeight="true" outlineLevel="0" collapsed="false">
      <c r="A5" s="89" t="s">
        <v>502</v>
      </c>
      <c r="B5" s="89" t="n">
        <v>3840</v>
      </c>
      <c r="C5" s="89" t="n">
        <v>17000</v>
      </c>
      <c r="D5" s="127" t="s">
        <v>503</v>
      </c>
      <c r="E5" s="89" t="n">
        <v>20995</v>
      </c>
    </row>
    <row r="6" customFormat="false" ht="31.5" hidden="false" customHeight="true" outlineLevel="0" collapsed="false">
      <c r="A6" s="89" t="s">
        <v>504</v>
      </c>
      <c r="B6" s="89" t="n">
        <v>4070</v>
      </c>
      <c r="C6" s="89" t="n">
        <v>18000</v>
      </c>
      <c r="D6" s="127" t="s">
        <v>505</v>
      </c>
      <c r="E6" s="89" t="n">
        <v>22230</v>
      </c>
    </row>
    <row r="7" customFormat="false" ht="29.25" hidden="false" customHeight="true" outlineLevel="0" collapsed="false">
      <c r="A7" s="89" t="s">
        <v>506</v>
      </c>
      <c r="B7" s="89" t="n">
        <v>4290</v>
      </c>
      <c r="C7" s="89" t="n">
        <v>19000</v>
      </c>
      <c r="D7" s="127" t="s">
        <v>507</v>
      </c>
      <c r="E7" s="89" t="n">
        <v>23465</v>
      </c>
    </row>
    <row r="8" customFormat="false" ht="29.25" hidden="false" customHeight="true" outlineLevel="0" collapsed="false">
      <c r="A8" s="89" t="s">
        <v>508</v>
      </c>
      <c r="B8" s="89" t="n">
        <v>4520</v>
      </c>
      <c r="C8" s="89" t="n">
        <v>20000</v>
      </c>
      <c r="D8" s="127" t="s">
        <v>509</v>
      </c>
      <c r="E8" s="89" t="n">
        <v>24700</v>
      </c>
    </row>
    <row r="9" customFormat="false" ht="32.25" hidden="false" customHeight="true" outlineLevel="0" collapsed="false">
      <c r="A9" s="89" t="s">
        <v>510</v>
      </c>
      <c r="B9" s="89" t="n">
        <v>4740</v>
      </c>
      <c r="C9" s="89" t="n">
        <v>21000</v>
      </c>
      <c r="D9" s="127" t="s">
        <v>511</v>
      </c>
      <c r="E9" s="89" t="n">
        <v>25935</v>
      </c>
    </row>
    <row r="10" customFormat="false" ht="28.5" hidden="false" customHeight="true" outlineLevel="0" collapsed="false">
      <c r="A10" s="89" t="s">
        <v>512</v>
      </c>
      <c r="B10" s="89" t="n">
        <v>4970</v>
      </c>
      <c r="C10" s="89" t="n">
        <v>22000</v>
      </c>
      <c r="D10" s="127" t="s">
        <v>513</v>
      </c>
      <c r="E10" s="89" t="n">
        <v>27170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  <Company>007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2007-08-29T07:12:06Z</dcterms:created>
  <dc:creator>al</dc:creator>
  <dc:description/>
  <dc:language>ru-RU</dc:language>
  <cp:lastModifiedBy/>
  <cp:lastPrinted>2021-06-09T11:30:21Z</cp:lastPrinted>
  <dcterms:modified xsi:type="dcterms:W3CDTF">2021-07-08T14:18:27Z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007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